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专业年级" sheetId="1" r:id="rId1"/>
    <sheet name="填表名词" sheetId="2" r:id="rId2"/>
    <sheet name="Sheet1" sheetId="3" r:id="rId3"/>
  </sheets>
  <definedNames>
    <definedName name="_xlnm._FilterDatabase" localSheetId="0" hidden="1">专业年级!$A$4:$X$43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<sst xmlns="http://schemas.openxmlformats.org/spreadsheetml/2006/main" count="486" uniqueCount="178">
  <si>
    <t>附件2：</t>
  </si>
  <si>
    <t>艺术学院（建筑学院）　　　音乐表演（艺术类）专业　　2023年级综合测评排名表</t>
  </si>
  <si>
    <t xml:space="preserve">学院:                             </t>
  </si>
  <si>
    <t>（盖章）</t>
  </si>
  <si>
    <t>学院分管学生工作领导签名：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</si>
  <si>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</si>
  <si>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</si>
  <si>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</si>
  <si>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</si>
  <si>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</si>
  <si>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</si>
  <si>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</si>
  <si>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</si>
  <si>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</si>
  <si>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</si>
  <si>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</si>
  <si>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</si>
  <si>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</si>
  <si>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</si>
  <si>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</si>
  <si>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综合测评总成绩</t>
  </si>
  <si>
    <t>综合测评排名</t>
  </si>
  <si>
    <t>学习成绩排名</t>
  </si>
  <si>
    <t>是否有不及格课程</t>
  </si>
  <si>
    <t>专业年
级总人数</t>
  </si>
  <si>
    <t>奖学金
等级</t>
  </si>
  <si>
    <t>单项
奖学金</t>
  </si>
  <si>
    <t>荣誉称号</t>
  </si>
  <si>
    <t>学生签名</t>
  </si>
  <si>
    <t>艺术学院（建筑学院）</t>
  </si>
  <si>
    <t>音乐表演(艺术类)</t>
  </si>
  <si>
    <t>音乐表演232</t>
  </si>
  <si>
    <t>杨舒云</t>
  </si>
  <si>
    <t>否</t>
  </si>
  <si>
    <t>一等奖学金</t>
  </si>
  <si>
    <t>优秀学生干部</t>
  </si>
  <si>
    <t>音乐表演231</t>
  </si>
  <si>
    <t>景梓岱</t>
  </si>
  <si>
    <t>二等奖学金</t>
  </si>
  <si>
    <t>三好学生</t>
  </si>
  <si>
    <t>2332110041</t>
  </si>
  <si>
    <t>丁梓豪</t>
  </si>
  <si>
    <t>2332110046</t>
  </si>
  <si>
    <t>王鹤睿</t>
  </si>
  <si>
    <t>一等</t>
  </si>
  <si>
    <t>三标</t>
  </si>
  <si>
    <t>研究与创新奖</t>
  </si>
  <si>
    <t>朱纯一</t>
  </si>
  <si>
    <t>二等</t>
  </si>
  <si>
    <t>三好</t>
  </si>
  <si>
    <t>道德风尚奖</t>
  </si>
  <si>
    <t>余秋雨</t>
  </si>
  <si>
    <t>三等奖学金</t>
  </si>
  <si>
    <t>三等</t>
  </si>
  <si>
    <t>优干</t>
  </si>
  <si>
    <t>文体活动奖</t>
  </si>
  <si>
    <t>方文涛</t>
  </si>
  <si>
    <t>课程考核不合格</t>
  </si>
  <si>
    <t>社会工作奖</t>
  </si>
  <si>
    <t>杨舒贻</t>
  </si>
  <si>
    <t>武思琦</t>
  </si>
  <si>
    <t>郜花北</t>
  </si>
  <si>
    <t>德育分未达标</t>
  </si>
  <si>
    <t>鲁思宁</t>
  </si>
  <si>
    <t>体育成绩不合格</t>
  </si>
  <si>
    <t>张洁华</t>
  </si>
  <si>
    <t>陆丽文</t>
  </si>
  <si>
    <t>房萧楠</t>
  </si>
  <si>
    <t>武晓碟</t>
  </si>
  <si>
    <t>李俊陶</t>
  </si>
  <si>
    <t>史湘怡</t>
  </si>
  <si>
    <t>孟璇璇</t>
  </si>
  <si>
    <t>冯宇乐</t>
  </si>
  <si>
    <t>彭曦</t>
  </si>
  <si>
    <t>孟迪文</t>
  </si>
  <si>
    <t>郭照群</t>
  </si>
  <si>
    <t>是</t>
  </si>
  <si>
    <t>黄明亮</t>
  </si>
  <si>
    <t>夏松松</t>
  </si>
  <si>
    <t>付明莎</t>
  </si>
  <si>
    <t>徐洪达</t>
  </si>
  <si>
    <t>陈可君</t>
  </si>
  <si>
    <t>叶政兴</t>
  </si>
  <si>
    <t>杨轶然</t>
  </si>
  <si>
    <t>闵暕昊</t>
  </si>
  <si>
    <t>郑骁航</t>
  </si>
  <si>
    <t>王明浩</t>
  </si>
  <si>
    <t>冯悦</t>
  </si>
  <si>
    <t>魏嘉乐</t>
  </si>
  <si>
    <t>填表说明</t>
  </si>
  <si>
    <t>1.请勿变动表格格式。</t>
  </si>
  <si>
    <t>2.专业、年级、班级、学号、姓名请采用教务信息系统中导出的个人基本信息，勿手工输入，避免产生错误。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</si>
  <si>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</si>
  <si>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4.综合测评排名符合优秀学生奖学金评比条件，但因“德育分未达标”、“课程考核不合格”或者“体育成绩不合格”等不符合者请在“奖学金等级”一栏进行标注。</t>
  </si>
  <si>
    <t>5.是否有不及格课程，指的是成绩单中列入综测范围的科目是否有不及格，请填写是或者否。</t>
  </si>
  <si>
    <t>工业设计</t>
  </si>
  <si>
    <t>工设221</t>
  </si>
  <si>
    <t>学业进步奖</t>
  </si>
  <si>
    <t>环境设计(艺术类)</t>
  </si>
  <si>
    <t>工设222</t>
  </si>
  <si>
    <t>三好学生标兵</t>
  </si>
  <si>
    <t>建筑学</t>
  </si>
  <si>
    <t>工设231</t>
  </si>
  <si>
    <t>建筑学(中外合作办学)</t>
  </si>
  <si>
    <t>工设232</t>
  </si>
  <si>
    <t>美术学（师范）（乡村定向）</t>
  </si>
  <si>
    <t>工设241</t>
  </si>
  <si>
    <t>美术学(师范)(艺术类)</t>
  </si>
  <si>
    <t>工设242</t>
  </si>
  <si>
    <t>视觉传达设计(艺术类)</t>
  </si>
  <si>
    <t>环境设计221</t>
  </si>
  <si>
    <t>视觉传达设计（中英学分互认联合培养项目）</t>
  </si>
  <si>
    <t>环境设计222</t>
  </si>
  <si>
    <t>环境设计231</t>
  </si>
  <si>
    <t>音乐表演(艺术类)(中外合作办学)</t>
  </si>
  <si>
    <t>环境设计232</t>
  </si>
  <si>
    <t>音乐学(师范)(艺术类)</t>
  </si>
  <si>
    <t>环境设计241</t>
  </si>
  <si>
    <t>环境设计242</t>
  </si>
  <si>
    <t>建筑(合)211</t>
  </si>
  <si>
    <t>建筑(合)212</t>
  </si>
  <si>
    <t>建筑(合)221</t>
  </si>
  <si>
    <t>建筑(合)222</t>
  </si>
  <si>
    <t>建筑211</t>
  </si>
  <si>
    <t>建筑212</t>
  </si>
  <si>
    <t>建筑221</t>
  </si>
  <si>
    <t>建筑222</t>
  </si>
  <si>
    <t>建筑231</t>
  </si>
  <si>
    <t>建筑232</t>
  </si>
  <si>
    <t>建筑233</t>
  </si>
  <si>
    <t>建筑241</t>
  </si>
  <si>
    <t>建筑242</t>
  </si>
  <si>
    <t>美术师范221</t>
  </si>
  <si>
    <t>美术师范222</t>
  </si>
  <si>
    <t>美术师范223</t>
  </si>
  <si>
    <t>美术师范224</t>
  </si>
  <si>
    <t>美术师范225</t>
  </si>
  <si>
    <t>美术师范231</t>
  </si>
  <si>
    <t>美术师范232</t>
  </si>
  <si>
    <t>美术师范233</t>
  </si>
  <si>
    <t>美术师范234</t>
  </si>
  <si>
    <t>美术师范235</t>
  </si>
  <si>
    <t>美术师范241</t>
  </si>
  <si>
    <t>美术师范242</t>
  </si>
  <si>
    <t>美术学（师范定向）241</t>
  </si>
  <si>
    <t>美术学（师范定向）242</t>
  </si>
  <si>
    <t>视觉传达（学分互认）241</t>
  </si>
  <si>
    <t>视觉传达221</t>
  </si>
  <si>
    <t>视觉传达222</t>
  </si>
  <si>
    <t>视觉传达223</t>
  </si>
  <si>
    <t>视觉传达224</t>
  </si>
  <si>
    <t>视觉传达225</t>
  </si>
  <si>
    <t>视觉传达231</t>
  </si>
  <si>
    <t>视觉传达232</t>
  </si>
  <si>
    <t>视觉传达233</t>
  </si>
  <si>
    <t>视觉传达234</t>
  </si>
  <si>
    <t>视觉传达235</t>
  </si>
  <si>
    <t>视觉传达241</t>
  </si>
  <si>
    <t>视觉传达242</t>
  </si>
  <si>
    <t>视觉传达243</t>
  </si>
  <si>
    <t>视觉传达244</t>
  </si>
  <si>
    <t>视觉传达245</t>
  </si>
  <si>
    <t>音乐表演(合)221</t>
  </si>
  <si>
    <t>音乐表演(合)231</t>
  </si>
  <si>
    <t>音乐表演(合)241</t>
  </si>
  <si>
    <t>音乐表演221</t>
  </si>
  <si>
    <t>音乐表演222</t>
  </si>
  <si>
    <t>音乐表演241</t>
  </si>
  <si>
    <t>音乐表演242</t>
  </si>
  <si>
    <t>音乐师范221</t>
  </si>
  <si>
    <t>音乐师范222</t>
  </si>
  <si>
    <t>音乐师范231</t>
  </si>
  <si>
    <t>音乐师范232</t>
  </si>
  <si>
    <t>音乐师范241</t>
  </si>
  <si>
    <t>音乐师范242</t>
  </si>
  <si>
    <t>院系</t>
  </si>
  <si>
    <t>林禹霏</t>
  </si>
  <si>
    <t>谢汤武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</si>
</sst>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3">
    <font>
      <sz val="12"/>
      <name val="宋体"/>
      <charset val="134"/>
    </font>
    <font>
      <sz val="11"/>
      <name val="Calibri"/>
      <charset val="134"/>
    </font>
    <font>
      <sz val="11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name val="黑体"/>
      <charset val="134"/>
    </font>
    <font>
      <sz val="9"/>
      <name val="仿宋"/>
      <charset val="134"/>
    </font>
    <font>
      <sz val="12"/>
      <color rgb="FFFF0000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4"/>
      <color rgb="FFFF0000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10"/>
      <name val="仿宋"/>
      <charset val="134"/>
    </font>
    <font>
      <sz val="9"/>
      <color rgb="FF000000"/>
      <name val="仿宋"/>
      <charset val="134"/>
    </font>
    <font>
      <sz val="12"/>
      <color rgb="FFFF0000"/>
      <name val="仿宋"/>
      <charset val="134"/>
    </font>
    <font>
      <u/>
      <sz val="12"/>
      <name val="Times New Roman"/>
      <charset val="134"/>
    </font>
    <font>
      <b/>
      <sz val="11"/>
      <color rgb="FFFF0000"/>
      <name val="黑体"/>
      <charset val="134"/>
    </font>
    <font>
      <sz val="9"/>
      <color rgb="FFFF0000"/>
      <name val="仿宋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/>
    <xf numFmtId="43" fontId="23" fillId="0" borderId="0" applyFont="0" applyFill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2" borderId="5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" borderId="8" applyNumberFormat="0" applyAlignment="0" applyProtection="0">
      <alignment vertical="center"/>
    </xf>
    <xf numFmtId="0" fontId="33" fillId="4" borderId="9" applyNumberFormat="0" applyAlignment="0" applyProtection="0">
      <alignment vertical="center"/>
    </xf>
    <xf numFmtId="0" fontId="34" fillId="4" borderId="8" applyNumberFormat="0" applyAlignment="0" applyProtection="0">
      <alignment vertical="center"/>
    </xf>
    <xf numFmtId="0" fontId="35" fillId="5" borderId="10" applyNumberFormat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</cellStyleXfs>
  <cellXfs count="48"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/>
    <xf numFmtId="0" fontId="5" fillId="0" borderId="3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176" fontId="18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53"/>
  <sheetViews>
    <sheetView tabSelected="1" view="pageBreakPreview" zoomScale="66" zoomScaleNormal="85" workbookViewId="0">
      <selection activeCell="AA17" sqref="AA17"/>
    </sheetView>
  </sheetViews>
  <sheetFormatPr defaultColWidth="8.91666666666667" defaultRowHeight="15" customHeight="1"/>
  <cols>
    <col min="1" max="1" width="13.6666666666667" style="18" customWidth="1"/>
    <col min="2" max="2" width="16.0833333333333" style="18" customWidth="1"/>
    <col min="3" max="3" width="5.91666666666667" style="19" customWidth="1"/>
    <col min="4" max="4" width="9.91666666666667" style="18" customWidth="1"/>
    <col min="5" max="5" width="9.58333333333333" style="18" customWidth="1"/>
    <col min="6" max="6" width="5.33333333333333" style="18"/>
    <col min="7" max="7" width="6.66666666666667" style="20" customWidth="1"/>
    <col min="8" max="8" width="6.66666666666667" style="19" customWidth="1"/>
    <col min="9" max="9" width="6.41666666666667" style="20" customWidth="1"/>
    <col min="10" max="10" width="6.66666666666667" style="20" customWidth="1"/>
    <col min="11" max="11" width="6.66666666666667" style="19" customWidth="1"/>
    <col min="12" max="12" width="5.66666666666667" style="19" customWidth="1"/>
    <col min="13" max="13" width="6.66666666666667" style="20" customWidth="1"/>
    <col min="14" max="14" width="6.66666666666667" style="19" customWidth="1"/>
    <col min="15" max="15" width="5.66666666666667" style="20" customWidth="1"/>
    <col min="16" max="16" width="11.3333333333333" style="21" customWidth="1"/>
    <col min="17" max="17" width="5.16666666666667" style="21" customWidth="1"/>
    <col min="18" max="18" width="5.16666666666667" style="18" customWidth="1"/>
    <col min="19" max="19" width="7.16666666666667" style="22" customWidth="1"/>
    <col min="20" max="20" width="6.08333333333333" style="18" customWidth="1"/>
    <col min="21" max="21" width="11" style="19" customWidth="1"/>
    <col min="22" max="22" width="9.58333333333333" style="19"/>
    <col min="23" max="23" width="11.5" style="19" customWidth="1"/>
    <col min="24" max="24" width="8.58333333333333" style="18"/>
    <col min="25" max="25" width="9.5" style="18"/>
    <col min="26" max="85" width="9" style="18"/>
    <col min="86" max="86" width="3.08333333333333" style="18"/>
    <col min="87" max="87" width="13.0833333333333" style="18"/>
    <col min="88" max="88" width="4.58333333333333" style="18"/>
    <col min="89" max="89" width="11.25" style="18"/>
  </cols>
  <sheetData>
    <row r="1" customHeight="1" spans="1:20">
      <c r="A1" s="23" t="s">
        <v>0</v>
      </c>
      <c r="B1" s="23"/>
      <c r="C1" s="24"/>
      <c r="T1" s="41"/>
    </row>
    <row r="2" s="15" customFormat="1" ht="18.75" spans="1:89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</row>
    <row r="3" s="16" customFormat="1" ht="15.75" spans="1:22">
      <c r="A3" s="26" t="s">
        <v>2</v>
      </c>
      <c r="B3" s="26"/>
      <c r="C3" s="26" t="s">
        <v>3</v>
      </c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1"/>
      <c r="Q3" s="26" t="s">
        <v>4</v>
      </c>
      <c r="R3" s="28"/>
      <c r="S3" s="42"/>
      <c r="T3" s="28"/>
      <c r="U3" s="22"/>
      <c r="V3" s="43"/>
    </row>
    <row r="4" s="17" customFormat="1" ht="41" customHeight="1" spans="1:89">
      <c r="A4" s="5" t="s">
        <v>5</v>
      </c>
      <c r="B4" s="5" t="s">
        <v>6</v>
      </c>
      <c r="C4" s="5" t="s">
        <v>7</v>
      </c>
      <c r="D4" s="5" t="s">
        <v>8</v>
      </c>
      <c r="E4" s="5" t="s">
        <v>9</v>
      </c>
      <c r="F4" s="5" t="s">
        <v>10</v>
      </c>
      <c r="G4" s="29" t="s">
        <v>11</v>
      </c>
      <c r="H4" s="5" t="s">
        <v>12</v>
      </c>
      <c r="I4" s="29" t="s">
        <v>13</v>
      </c>
      <c r="J4" s="29" t="s">
        <v>14</v>
      </c>
      <c r="K4" s="5" t="s">
        <v>15</v>
      </c>
      <c r="L4" s="5" t="s">
        <v>16</v>
      </c>
      <c r="M4" s="29" t="s">
        <v>17</v>
      </c>
      <c r="N4" s="5" t="s">
        <v>18</v>
      </c>
      <c r="O4" s="29" t="s">
        <v>19</v>
      </c>
      <c r="P4" s="29" t="s">
        <v>20</v>
      </c>
      <c r="Q4" s="29" t="s">
        <v>21</v>
      </c>
      <c r="R4" s="5" t="s">
        <v>22</v>
      </c>
      <c r="S4" s="44" t="s">
        <v>23</v>
      </c>
      <c r="T4" s="29" t="s">
        <v>24</v>
      </c>
      <c r="U4" s="5" t="s">
        <v>25</v>
      </c>
      <c r="V4" s="5" t="s">
        <v>26</v>
      </c>
      <c r="W4" s="5" t="s">
        <v>27</v>
      </c>
      <c r="X4" s="5" t="s">
        <v>28</v>
      </c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</row>
    <row r="5" customHeight="1" spans="1:24">
      <c r="A5" s="30" t="s">
        <v>29</v>
      </c>
      <c r="B5" s="30" t="s">
        <v>30</v>
      </c>
      <c r="C5" s="7">
        <v>2023</v>
      </c>
      <c r="D5" s="30" t="s">
        <v>31</v>
      </c>
      <c r="E5" s="31">
        <v>2332110037</v>
      </c>
      <c r="F5" s="31" t="s">
        <v>32</v>
      </c>
      <c r="G5" s="32">
        <v>88</v>
      </c>
      <c r="H5" s="32">
        <v>10.4</v>
      </c>
      <c r="I5" s="32">
        <v>98.4</v>
      </c>
      <c r="J5" s="32">
        <v>84.358</v>
      </c>
      <c r="K5" s="32">
        <v>0.1</v>
      </c>
      <c r="L5" s="32">
        <v>84.458</v>
      </c>
      <c r="M5" s="32">
        <v>91.75</v>
      </c>
      <c r="N5" s="32">
        <v>2.3</v>
      </c>
      <c r="O5" s="32">
        <v>94.05</v>
      </c>
      <c r="P5" s="34">
        <f t="shared" ref="P5:P38" si="0">I5*15%+L5*75%+O5*10%</f>
        <v>87.5085</v>
      </c>
      <c r="Q5" s="30">
        <f t="shared" ref="Q5:Q38" si="1">RANK(P5,$P$5:$P$38)</f>
        <v>1</v>
      </c>
      <c r="R5" s="30">
        <f t="shared" ref="R5:R38" si="2">RANK(J5,$J$5:$J$38)</f>
        <v>2</v>
      </c>
      <c r="S5" s="30" t="s">
        <v>33</v>
      </c>
      <c r="T5" s="30">
        <v>34</v>
      </c>
      <c r="U5" s="7" t="s">
        <v>34</v>
      </c>
      <c r="V5" s="7"/>
      <c r="W5" s="7" t="s">
        <v>35</v>
      </c>
      <c r="X5" s="30"/>
    </row>
    <row r="6" customHeight="1" spans="1:24">
      <c r="A6" s="30" t="s">
        <v>29</v>
      </c>
      <c r="B6" s="30" t="s">
        <v>30</v>
      </c>
      <c r="C6" s="7">
        <v>2023</v>
      </c>
      <c r="D6" s="30" t="s">
        <v>36</v>
      </c>
      <c r="E6" s="31">
        <v>2332110017</v>
      </c>
      <c r="F6" s="31" t="s">
        <v>37</v>
      </c>
      <c r="G6" s="32">
        <v>88</v>
      </c>
      <c r="H6" s="32">
        <v>10.3</v>
      </c>
      <c r="I6" s="32">
        <v>98.3</v>
      </c>
      <c r="J6" s="32">
        <v>86.66</v>
      </c>
      <c r="K6" s="32">
        <v>1.1</v>
      </c>
      <c r="L6" s="32">
        <v>87.76</v>
      </c>
      <c r="M6" s="32">
        <v>69</v>
      </c>
      <c r="N6" s="32">
        <v>0</v>
      </c>
      <c r="O6" s="32">
        <v>69</v>
      </c>
      <c r="P6" s="34">
        <f t="shared" si="0"/>
        <v>87.465</v>
      </c>
      <c r="Q6" s="30">
        <f t="shared" si="1"/>
        <v>2</v>
      </c>
      <c r="R6" s="30">
        <f t="shared" si="2"/>
        <v>1</v>
      </c>
      <c r="S6" s="45" t="s">
        <v>33</v>
      </c>
      <c r="T6" s="30">
        <v>34</v>
      </c>
      <c r="U6" s="7" t="s">
        <v>38</v>
      </c>
      <c r="V6" s="7"/>
      <c r="W6" s="7" t="s">
        <v>39</v>
      </c>
      <c r="X6" s="30"/>
    </row>
    <row r="7" customHeight="1" spans="1:24">
      <c r="A7" s="30" t="s">
        <v>29</v>
      </c>
      <c r="B7" s="30" t="s">
        <v>30</v>
      </c>
      <c r="C7" s="7">
        <v>2023</v>
      </c>
      <c r="D7" s="30" t="s">
        <v>31</v>
      </c>
      <c r="E7" s="31" t="s">
        <v>40</v>
      </c>
      <c r="F7" s="31" t="s">
        <v>41</v>
      </c>
      <c r="G7" s="32">
        <v>88</v>
      </c>
      <c r="H7" s="32">
        <v>5.95</v>
      </c>
      <c r="I7" s="32">
        <v>93.95</v>
      </c>
      <c r="J7" s="32">
        <v>82.623</v>
      </c>
      <c r="K7" s="32">
        <v>0.1</v>
      </c>
      <c r="L7" s="32">
        <v>82.723</v>
      </c>
      <c r="M7" s="32">
        <v>90.48</v>
      </c>
      <c r="N7" s="32">
        <v>0</v>
      </c>
      <c r="O7" s="32">
        <v>90.48</v>
      </c>
      <c r="P7" s="34">
        <f t="shared" si="0"/>
        <v>85.18275</v>
      </c>
      <c r="Q7" s="30">
        <f t="shared" si="1"/>
        <v>3</v>
      </c>
      <c r="R7" s="30">
        <f t="shared" si="2"/>
        <v>5</v>
      </c>
      <c r="S7" s="30" t="s">
        <v>33</v>
      </c>
      <c r="T7" s="30">
        <v>34</v>
      </c>
      <c r="U7" s="7" t="s">
        <v>38</v>
      </c>
      <c r="V7" s="7"/>
      <c r="W7" s="7"/>
      <c r="X7" s="30"/>
    </row>
    <row r="8" customHeight="1" spans="1:89">
      <c r="A8" s="30" t="s">
        <v>29</v>
      </c>
      <c r="B8" s="30" t="s">
        <v>30</v>
      </c>
      <c r="C8" s="7">
        <v>2023</v>
      </c>
      <c r="D8" s="30" t="s">
        <v>31</v>
      </c>
      <c r="E8" s="31" t="s">
        <v>42</v>
      </c>
      <c r="F8" s="33" t="s">
        <v>43</v>
      </c>
      <c r="G8" s="34">
        <v>88</v>
      </c>
      <c r="H8" s="34">
        <v>9.4</v>
      </c>
      <c r="I8" s="34">
        <v>97.4</v>
      </c>
      <c r="J8" s="34">
        <v>80.13</v>
      </c>
      <c r="K8" s="34">
        <v>1.9</v>
      </c>
      <c r="L8" s="34">
        <v>82.03</v>
      </c>
      <c r="M8" s="34">
        <v>88.85</v>
      </c>
      <c r="N8" s="34">
        <v>0</v>
      </c>
      <c r="O8" s="34">
        <v>88.85</v>
      </c>
      <c r="P8" s="34">
        <f t="shared" si="0"/>
        <v>85.0175</v>
      </c>
      <c r="Q8" s="30">
        <f t="shared" si="1"/>
        <v>4</v>
      </c>
      <c r="R8" s="30">
        <f t="shared" si="2"/>
        <v>14</v>
      </c>
      <c r="S8" s="30" t="s">
        <v>33</v>
      </c>
      <c r="T8" s="30">
        <v>34</v>
      </c>
      <c r="U8" s="7" t="s">
        <v>38</v>
      </c>
      <c r="V8" s="7"/>
      <c r="W8" s="7"/>
      <c r="X8" s="30"/>
      <c r="CI8" s="18" t="s">
        <v>44</v>
      </c>
      <c r="CJ8" s="18" t="s">
        <v>45</v>
      </c>
      <c r="CK8" s="18" t="s">
        <v>46</v>
      </c>
    </row>
    <row r="9" customHeight="1" spans="1:89">
      <c r="A9" s="30" t="s">
        <v>29</v>
      </c>
      <c r="B9" s="30" t="s">
        <v>30</v>
      </c>
      <c r="C9" s="7">
        <v>2023</v>
      </c>
      <c r="D9" s="30" t="s">
        <v>31</v>
      </c>
      <c r="E9" s="31">
        <v>2332110040</v>
      </c>
      <c r="F9" s="31" t="s">
        <v>47</v>
      </c>
      <c r="G9" s="32">
        <v>88</v>
      </c>
      <c r="H9" s="32">
        <v>3.8</v>
      </c>
      <c r="I9" s="32">
        <v>91.8</v>
      </c>
      <c r="J9" s="32">
        <v>83.377</v>
      </c>
      <c r="K9" s="32">
        <v>0.1</v>
      </c>
      <c r="L9" s="32">
        <v>83.48</v>
      </c>
      <c r="M9" s="32">
        <v>82.3</v>
      </c>
      <c r="N9" s="32">
        <v>0</v>
      </c>
      <c r="O9" s="32">
        <v>82.3</v>
      </c>
      <c r="P9" s="34">
        <f t="shared" si="0"/>
        <v>84.61</v>
      </c>
      <c r="Q9" s="30">
        <f t="shared" si="1"/>
        <v>5</v>
      </c>
      <c r="R9" s="30">
        <f t="shared" si="2"/>
        <v>3</v>
      </c>
      <c r="S9" s="30" t="s">
        <v>33</v>
      </c>
      <c r="T9" s="30">
        <v>34</v>
      </c>
      <c r="U9" s="7" t="s">
        <v>38</v>
      </c>
      <c r="V9" s="7"/>
      <c r="W9" s="7"/>
      <c r="X9" s="30"/>
      <c r="CI9" s="18" t="s">
        <v>48</v>
      </c>
      <c r="CJ9" s="18" t="s">
        <v>49</v>
      </c>
      <c r="CK9" s="18" t="s">
        <v>50</v>
      </c>
    </row>
    <row r="10" customHeight="1" spans="1:89">
      <c r="A10" s="30" t="s">
        <v>29</v>
      </c>
      <c r="B10" s="30" t="s">
        <v>30</v>
      </c>
      <c r="C10" s="7">
        <v>2023</v>
      </c>
      <c r="D10" s="30" t="s">
        <v>36</v>
      </c>
      <c r="E10" s="31">
        <v>2332110013</v>
      </c>
      <c r="F10" s="31" t="s">
        <v>51</v>
      </c>
      <c r="G10" s="32">
        <v>88</v>
      </c>
      <c r="H10" s="32">
        <v>10.05</v>
      </c>
      <c r="I10" s="32">
        <v>98.05</v>
      </c>
      <c r="J10" s="32">
        <v>81.827</v>
      </c>
      <c r="K10" s="32">
        <v>1.1</v>
      </c>
      <c r="L10" s="32">
        <v>82.93</v>
      </c>
      <c r="M10" s="32">
        <v>75.225</v>
      </c>
      <c r="N10" s="32">
        <v>0</v>
      </c>
      <c r="O10" s="32">
        <v>75.225</v>
      </c>
      <c r="P10" s="34">
        <f t="shared" si="0"/>
        <v>84.4275</v>
      </c>
      <c r="Q10" s="30">
        <f t="shared" si="1"/>
        <v>6</v>
      </c>
      <c r="R10" s="30">
        <f t="shared" si="2"/>
        <v>10</v>
      </c>
      <c r="S10" s="30" t="s">
        <v>33</v>
      </c>
      <c r="T10" s="30">
        <v>34</v>
      </c>
      <c r="U10" s="7" t="s">
        <v>52</v>
      </c>
      <c r="V10" s="7"/>
      <c r="W10" s="7"/>
      <c r="X10" s="30"/>
      <c r="CI10" s="18" t="s">
        <v>53</v>
      </c>
      <c r="CJ10" s="18" t="s">
        <v>54</v>
      </c>
      <c r="CK10" s="18" t="s">
        <v>55</v>
      </c>
    </row>
    <row r="11" customHeight="1" spans="1:89">
      <c r="A11" s="30" t="s">
        <v>29</v>
      </c>
      <c r="B11" s="30" t="s">
        <v>30</v>
      </c>
      <c r="C11" s="7">
        <v>2023</v>
      </c>
      <c r="D11" s="30" t="s">
        <v>31</v>
      </c>
      <c r="E11" s="31">
        <v>2332110042</v>
      </c>
      <c r="F11" s="31" t="s">
        <v>56</v>
      </c>
      <c r="G11" s="32">
        <v>88</v>
      </c>
      <c r="H11" s="32">
        <v>14.4</v>
      </c>
      <c r="I11" s="32">
        <v>100</v>
      </c>
      <c r="J11" s="32">
        <v>82.25</v>
      </c>
      <c r="K11" s="32">
        <v>0.1</v>
      </c>
      <c r="L11" s="32">
        <v>82.35</v>
      </c>
      <c r="M11" s="32">
        <v>74.4</v>
      </c>
      <c r="N11" s="32">
        <v>0</v>
      </c>
      <c r="O11" s="32">
        <v>74.4</v>
      </c>
      <c r="P11" s="34">
        <f t="shared" si="0"/>
        <v>84.2025</v>
      </c>
      <c r="Q11" s="30">
        <f t="shared" si="1"/>
        <v>7</v>
      </c>
      <c r="R11" s="30">
        <f t="shared" si="2"/>
        <v>7</v>
      </c>
      <c r="S11" s="30" t="s">
        <v>33</v>
      </c>
      <c r="T11" s="30">
        <v>34</v>
      </c>
      <c r="U11" s="7" t="s">
        <v>52</v>
      </c>
      <c r="V11" s="7"/>
      <c r="W11" s="7"/>
      <c r="X11" s="30"/>
      <c r="CI11" s="18" t="s">
        <v>57</v>
      </c>
      <c r="CK11" s="18" t="s">
        <v>58</v>
      </c>
    </row>
    <row r="12" customHeight="1" spans="1:24">
      <c r="A12" s="30" t="s">
        <v>29</v>
      </c>
      <c r="B12" s="30" t="s">
        <v>30</v>
      </c>
      <c r="C12" s="7">
        <v>2023</v>
      </c>
      <c r="D12" s="30" t="s">
        <v>36</v>
      </c>
      <c r="E12" s="31">
        <v>2332110011</v>
      </c>
      <c r="F12" s="31" t="s">
        <v>59</v>
      </c>
      <c r="G12" s="32">
        <v>88</v>
      </c>
      <c r="H12" s="32">
        <v>3.2</v>
      </c>
      <c r="I12" s="32">
        <v>91.2</v>
      </c>
      <c r="J12" s="32">
        <v>83.25</v>
      </c>
      <c r="K12" s="32">
        <v>1</v>
      </c>
      <c r="L12" s="32">
        <v>84.25</v>
      </c>
      <c r="M12" s="32">
        <v>73.025</v>
      </c>
      <c r="N12" s="32">
        <v>0</v>
      </c>
      <c r="O12" s="32">
        <v>73.025</v>
      </c>
      <c r="P12" s="34">
        <f t="shared" si="0"/>
        <v>84.17</v>
      </c>
      <c r="Q12" s="30">
        <f t="shared" si="1"/>
        <v>8</v>
      </c>
      <c r="R12" s="30">
        <f t="shared" si="2"/>
        <v>4</v>
      </c>
      <c r="S12" s="30" t="s">
        <v>33</v>
      </c>
      <c r="T12" s="30">
        <v>34</v>
      </c>
      <c r="U12" s="7" t="s">
        <v>52</v>
      </c>
      <c r="V12" s="7"/>
      <c r="W12" s="7"/>
      <c r="X12" s="30"/>
    </row>
    <row r="13" customHeight="1" spans="1:24">
      <c r="A13" s="30" t="s">
        <v>29</v>
      </c>
      <c r="B13" s="30" t="s">
        <v>30</v>
      </c>
      <c r="C13" s="7">
        <v>2023</v>
      </c>
      <c r="D13" s="30" t="s">
        <v>36</v>
      </c>
      <c r="E13" s="31">
        <v>2332110009</v>
      </c>
      <c r="F13" s="31" t="s">
        <v>60</v>
      </c>
      <c r="G13" s="32">
        <v>88</v>
      </c>
      <c r="H13" s="32">
        <v>0.9</v>
      </c>
      <c r="I13" s="32">
        <v>88.9</v>
      </c>
      <c r="J13" s="32">
        <v>81.404</v>
      </c>
      <c r="K13" s="32">
        <v>1</v>
      </c>
      <c r="L13" s="32">
        <v>82.404</v>
      </c>
      <c r="M13" s="32">
        <v>79.4</v>
      </c>
      <c r="N13" s="32">
        <v>0</v>
      </c>
      <c r="O13" s="32">
        <v>79.4</v>
      </c>
      <c r="P13" s="34">
        <f t="shared" si="0"/>
        <v>83.078</v>
      </c>
      <c r="Q13" s="30">
        <f t="shared" si="1"/>
        <v>9</v>
      </c>
      <c r="R13" s="30">
        <f t="shared" si="2"/>
        <v>11</v>
      </c>
      <c r="S13" s="30" t="s">
        <v>33</v>
      </c>
      <c r="T13" s="30">
        <v>34</v>
      </c>
      <c r="U13" s="7" t="s">
        <v>52</v>
      </c>
      <c r="V13" s="7"/>
      <c r="W13" s="7"/>
      <c r="X13" s="30"/>
    </row>
    <row r="14" customHeight="1" spans="1:87">
      <c r="A14" s="30" t="s">
        <v>29</v>
      </c>
      <c r="B14" s="30" t="s">
        <v>30</v>
      </c>
      <c r="C14" s="7">
        <v>2023</v>
      </c>
      <c r="D14" s="30" t="s">
        <v>36</v>
      </c>
      <c r="E14" s="31">
        <v>2332110002</v>
      </c>
      <c r="F14" s="31" t="s">
        <v>61</v>
      </c>
      <c r="G14" s="32">
        <v>88</v>
      </c>
      <c r="H14" s="32">
        <v>5.5</v>
      </c>
      <c r="I14" s="32">
        <v>93.5</v>
      </c>
      <c r="J14" s="32">
        <v>82.174</v>
      </c>
      <c r="K14" s="32">
        <v>0.1</v>
      </c>
      <c r="L14" s="32">
        <v>82.27</v>
      </c>
      <c r="M14" s="32">
        <v>71.65</v>
      </c>
      <c r="N14" s="32">
        <v>0</v>
      </c>
      <c r="O14" s="32">
        <v>71.65</v>
      </c>
      <c r="P14" s="34">
        <f t="shared" si="0"/>
        <v>82.8925</v>
      </c>
      <c r="Q14" s="30">
        <f t="shared" si="1"/>
        <v>10</v>
      </c>
      <c r="R14" s="30">
        <f t="shared" si="2"/>
        <v>8</v>
      </c>
      <c r="S14" s="30" t="s">
        <v>33</v>
      </c>
      <c r="T14" s="30">
        <v>34</v>
      </c>
      <c r="U14" s="7" t="s">
        <v>52</v>
      </c>
      <c r="V14" s="7"/>
      <c r="W14" s="7"/>
      <c r="X14" s="30"/>
      <c r="CI14" s="18" t="s">
        <v>62</v>
      </c>
    </row>
    <row r="15" customHeight="1" spans="1:87">
      <c r="A15" s="30" t="s">
        <v>29</v>
      </c>
      <c r="B15" s="30" t="s">
        <v>30</v>
      </c>
      <c r="C15" s="7">
        <v>2023</v>
      </c>
      <c r="D15" s="30" t="s">
        <v>31</v>
      </c>
      <c r="E15" s="31">
        <v>2332110033</v>
      </c>
      <c r="F15" s="31" t="s">
        <v>63</v>
      </c>
      <c r="G15" s="32">
        <v>88</v>
      </c>
      <c r="H15" s="32">
        <v>3.5</v>
      </c>
      <c r="I15" s="32">
        <v>91.5</v>
      </c>
      <c r="J15" s="32">
        <v>82.455</v>
      </c>
      <c r="K15" s="32">
        <v>0</v>
      </c>
      <c r="L15" s="32">
        <v>82.46</v>
      </c>
      <c r="M15" s="32">
        <v>72.2</v>
      </c>
      <c r="N15" s="32">
        <v>0</v>
      </c>
      <c r="O15" s="32">
        <v>72.2</v>
      </c>
      <c r="P15" s="34">
        <f t="shared" si="0"/>
        <v>82.79</v>
      </c>
      <c r="Q15" s="30">
        <f t="shared" si="1"/>
        <v>11</v>
      </c>
      <c r="R15" s="30">
        <f t="shared" si="2"/>
        <v>6</v>
      </c>
      <c r="S15" s="30" t="s">
        <v>33</v>
      </c>
      <c r="T15" s="30">
        <v>34</v>
      </c>
      <c r="U15" s="7" t="s">
        <v>52</v>
      </c>
      <c r="V15" s="7"/>
      <c r="W15" s="7"/>
      <c r="X15" s="30"/>
      <c r="CI15" s="18" t="s">
        <v>64</v>
      </c>
    </row>
    <row r="16" customHeight="1" spans="1:24">
      <c r="A16" s="30" t="s">
        <v>29</v>
      </c>
      <c r="B16" s="30" t="s">
        <v>30</v>
      </c>
      <c r="C16" s="7">
        <v>2023</v>
      </c>
      <c r="D16" s="30" t="s">
        <v>31</v>
      </c>
      <c r="E16" s="31">
        <v>2332110038</v>
      </c>
      <c r="F16" s="31" t="s">
        <v>65</v>
      </c>
      <c r="G16" s="32">
        <v>88</v>
      </c>
      <c r="H16" s="32">
        <v>3.8</v>
      </c>
      <c r="I16" s="32">
        <v>91.8</v>
      </c>
      <c r="J16" s="32">
        <v>81.998</v>
      </c>
      <c r="K16" s="32">
        <v>0</v>
      </c>
      <c r="L16" s="32">
        <v>81.998</v>
      </c>
      <c r="M16" s="32">
        <v>74.95</v>
      </c>
      <c r="N16" s="32">
        <v>0</v>
      </c>
      <c r="O16" s="32">
        <v>74.95</v>
      </c>
      <c r="P16" s="34">
        <f t="shared" si="0"/>
        <v>82.7635</v>
      </c>
      <c r="Q16" s="30">
        <f t="shared" si="1"/>
        <v>12</v>
      </c>
      <c r="R16" s="30">
        <f t="shared" si="2"/>
        <v>9</v>
      </c>
      <c r="S16" s="30" t="s">
        <v>33</v>
      </c>
      <c r="T16" s="30">
        <v>34</v>
      </c>
      <c r="U16" s="7" t="s">
        <v>52</v>
      </c>
      <c r="V16" s="7"/>
      <c r="W16" s="7"/>
      <c r="X16" s="30"/>
    </row>
    <row r="17" customHeight="1" spans="1:24">
      <c r="A17" s="30" t="s">
        <v>29</v>
      </c>
      <c r="B17" s="30" t="s">
        <v>30</v>
      </c>
      <c r="C17" s="7">
        <v>2023</v>
      </c>
      <c r="D17" s="30" t="s">
        <v>36</v>
      </c>
      <c r="E17" s="31">
        <v>2332110007</v>
      </c>
      <c r="F17" s="31" t="s">
        <v>66</v>
      </c>
      <c r="G17" s="32">
        <v>88</v>
      </c>
      <c r="H17" s="32">
        <v>1.1</v>
      </c>
      <c r="I17" s="32">
        <v>89.1</v>
      </c>
      <c r="J17" s="32">
        <v>81.04</v>
      </c>
      <c r="K17" s="32">
        <v>1</v>
      </c>
      <c r="L17" s="32">
        <v>82.04</v>
      </c>
      <c r="M17" s="32">
        <v>77.65</v>
      </c>
      <c r="N17" s="32">
        <v>0</v>
      </c>
      <c r="O17" s="32">
        <v>77.65</v>
      </c>
      <c r="P17" s="34">
        <f t="shared" si="0"/>
        <v>82.66</v>
      </c>
      <c r="Q17" s="30">
        <f t="shared" si="1"/>
        <v>13</v>
      </c>
      <c r="R17" s="30">
        <f t="shared" si="2"/>
        <v>12</v>
      </c>
      <c r="S17" s="30" t="s">
        <v>33</v>
      </c>
      <c r="T17" s="30">
        <v>34</v>
      </c>
      <c r="U17" s="7" t="s">
        <v>52</v>
      </c>
      <c r="V17" s="7"/>
      <c r="W17" s="7"/>
      <c r="X17" s="30"/>
    </row>
    <row r="18" customHeight="1" spans="1:24">
      <c r="A18" s="30" t="s">
        <v>29</v>
      </c>
      <c r="B18" s="30" t="s">
        <v>30</v>
      </c>
      <c r="C18" s="7">
        <v>2023</v>
      </c>
      <c r="D18" s="30" t="s">
        <v>31</v>
      </c>
      <c r="E18" s="31">
        <v>2332110027</v>
      </c>
      <c r="F18" s="31" t="s">
        <v>67</v>
      </c>
      <c r="G18" s="32">
        <v>88</v>
      </c>
      <c r="H18" s="32">
        <v>5.4</v>
      </c>
      <c r="I18" s="32">
        <v>93.4</v>
      </c>
      <c r="J18" s="40">
        <v>80.175</v>
      </c>
      <c r="K18" s="32">
        <v>0.1</v>
      </c>
      <c r="L18" s="32">
        <v>80.28</v>
      </c>
      <c r="M18" s="32">
        <v>78.85</v>
      </c>
      <c r="N18" s="32">
        <v>0</v>
      </c>
      <c r="O18" s="32">
        <v>78.85</v>
      </c>
      <c r="P18" s="34">
        <f t="shared" si="0"/>
        <v>82.105</v>
      </c>
      <c r="Q18" s="30">
        <f t="shared" si="1"/>
        <v>14</v>
      </c>
      <c r="R18" s="30">
        <f t="shared" si="2"/>
        <v>13</v>
      </c>
      <c r="S18" s="30" t="s">
        <v>33</v>
      </c>
      <c r="T18" s="30">
        <v>34</v>
      </c>
      <c r="U18" s="7" t="s">
        <v>52</v>
      </c>
      <c r="V18" s="7"/>
      <c r="W18" s="7"/>
      <c r="X18" s="30"/>
    </row>
    <row r="19" customHeight="1" spans="1:24">
      <c r="A19" s="30" t="s">
        <v>29</v>
      </c>
      <c r="B19" s="30" t="s">
        <v>30</v>
      </c>
      <c r="C19" s="7">
        <v>2023</v>
      </c>
      <c r="D19" s="30" t="s">
        <v>31</v>
      </c>
      <c r="E19" s="31">
        <v>2332110036</v>
      </c>
      <c r="F19" s="31" t="s">
        <v>68</v>
      </c>
      <c r="G19" s="32">
        <v>88</v>
      </c>
      <c r="H19" s="32">
        <v>1.2</v>
      </c>
      <c r="I19" s="32">
        <v>89.2</v>
      </c>
      <c r="J19" s="32">
        <v>80.04</v>
      </c>
      <c r="K19" s="32">
        <v>1.25</v>
      </c>
      <c r="L19" s="32">
        <v>81.29</v>
      </c>
      <c r="M19" s="32">
        <v>74.05</v>
      </c>
      <c r="N19" s="32">
        <v>0</v>
      </c>
      <c r="O19" s="32">
        <v>74.05</v>
      </c>
      <c r="P19" s="34">
        <f t="shared" si="0"/>
        <v>81.7525</v>
      </c>
      <c r="Q19" s="30">
        <f t="shared" si="1"/>
        <v>15</v>
      </c>
      <c r="R19" s="30">
        <f t="shared" si="2"/>
        <v>15</v>
      </c>
      <c r="S19" s="30" t="s">
        <v>33</v>
      </c>
      <c r="T19" s="30">
        <v>34</v>
      </c>
      <c r="U19" s="46"/>
      <c r="V19" s="7"/>
      <c r="W19" s="7"/>
      <c r="X19" s="30"/>
    </row>
    <row r="20" customHeight="1" spans="1:24">
      <c r="A20" s="30" t="s">
        <v>29</v>
      </c>
      <c r="B20" s="30" t="s">
        <v>30</v>
      </c>
      <c r="C20" s="7">
        <v>2023</v>
      </c>
      <c r="D20" s="30" t="s">
        <v>36</v>
      </c>
      <c r="E20" s="31">
        <v>2332110018</v>
      </c>
      <c r="F20" s="31" t="s">
        <v>69</v>
      </c>
      <c r="G20" s="32">
        <v>88</v>
      </c>
      <c r="H20" s="32">
        <v>0.7</v>
      </c>
      <c r="I20" s="32">
        <v>88.7</v>
      </c>
      <c r="J20" s="32">
        <v>78.679</v>
      </c>
      <c r="K20" s="32">
        <v>1</v>
      </c>
      <c r="L20" s="32">
        <v>79.679</v>
      </c>
      <c r="M20" s="32">
        <v>84.15</v>
      </c>
      <c r="N20" s="32">
        <v>0</v>
      </c>
      <c r="O20" s="32">
        <v>84.15</v>
      </c>
      <c r="P20" s="34">
        <f t="shared" si="0"/>
        <v>81.47925</v>
      </c>
      <c r="Q20" s="30">
        <f t="shared" si="1"/>
        <v>16</v>
      </c>
      <c r="R20" s="30">
        <f t="shared" si="2"/>
        <v>17</v>
      </c>
      <c r="S20" s="30" t="s">
        <v>33</v>
      </c>
      <c r="T20" s="30">
        <v>34</v>
      </c>
      <c r="U20" s="7"/>
      <c r="V20" s="7"/>
      <c r="W20" s="7"/>
      <c r="X20" s="30"/>
    </row>
    <row r="21" customHeight="1" spans="1:24">
      <c r="A21" s="30" t="s">
        <v>29</v>
      </c>
      <c r="B21" s="30" t="s">
        <v>30</v>
      </c>
      <c r="C21" s="7">
        <v>2023</v>
      </c>
      <c r="D21" s="30" t="s">
        <v>31</v>
      </c>
      <c r="E21" s="31">
        <v>2332110034</v>
      </c>
      <c r="F21" s="31" t="s">
        <v>70</v>
      </c>
      <c r="G21" s="32">
        <v>88</v>
      </c>
      <c r="H21" s="32">
        <v>1.4</v>
      </c>
      <c r="I21" s="32">
        <v>89.4</v>
      </c>
      <c r="J21" s="32">
        <v>78.5</v>
      </c>
      <c r="K21" s="32">
        <v>0</v>
      </c>
      <c r="L21" s="32">
        <v>78.5</v>
      </c>
      <c r="M21" s="32">
        <v>82</v>
      </c>
      <c r="N21" s="32">
        <v>0</v>
      </c>
      <c r="O21" s="32">
        <v>82</v>
      </c>
      <c r="P21" s="34">
        <f t="shared" si="0"/>
        <v>80.485</v>
      </c>
      <c r="Q21" s="30">
        <f t="shared" si="1"/>
        <v>17</v>
      </c>
      <c r="R21" s="30">
        <f t="shared" si="2"/>
        <v>18</v>
      </c>
      <c r="S21" s="30" t="s">
        <v>33</v>
      </c>
      <c r="T21" s="30">
        <v>34</v>
      </c>
      <c r="U21" s="7"/>
      <c r="V21" s="7"/>
      <c r="W21" s="7"/>
      <c r="X21" s="30"/>
    </row>
    <row r="22" customHeight="1" spans="1:24">
      <c r="A22" s="30" t="s">
        <v>29</v>
      </c>
      <c r="B22" s="30" t="s">
        <v>30</v>
      </c>
      <c r="C22" s="7">
        <v>2023</v>
      </c>
      <c r="D22" s="30" t="s">
        <v>36</v>
      </c>
      <c r="E22" s="31">
        <v>2332110008</v>
      </c>
      <c r="F22" s="31" t="s">
        <v>71</v>
      </c>
      <c r="G22" s="32">
        <v>88</v>
      </c>
      <c r="H22" s="32">
        <v>0.5</v>
      </c>
      <c r="I22" s="32">
        <v>88.5</v>
      </c>
      <c r="J22" s="32">
        <v>78.17</v>
      </c>
      <c r="K22" s="32">
        <v>1</v>
      </c>
      <c r="L22" s="32">
        <v>79.17</v>
      </c>
      <c r="M22" s="32">
        <v>77.93</v>
      </c>
      <c r="N22" s="32">
        <v>0</v>
      </c>
      <c r="O22" s="32">
        <v>77.93</v>
      </c>
      <c r="P22" s="34">
        <f t="shared" si="0"/>
        <v>80.4455</v>
      </c>
      <c r="Q22" s="30">
        <f t="shared" si="1"/>
        <v>18</v>
      </c>
      <c r="R22" s="30">
        <f t="shared" si="2"/>
        <v>19</v>
      </c>
      <c r="S22" s="30" t="s">
        <v>33</v>
      </c>
      <c r="T22" s="30">
        <v>34</v>
      </c>
      <c r="U22" s="7"/>
      <c r="V22" s="7"/>
      <c r="W22" s="7"/>
      <c r="X22" s="30"/>
    </row>
    <row r="23" customHeight="1" spans="1:24">
      <c r="A23" s="30" t="s">
        <v>29</v>
      </c>
      <c r="B23" s="30" t="s">
        <v>30</v>
      </c>
      <c r="C23" s="7">
        <v>2023</v>
      </c>
      <c r="D23" s="30" t="s">
        <v>31</v>
      </c>
      <c r="E23" s="31">
        <v>2332110028</v>
      </c>
      <c r="F23" s="31" t="s">
        <v>72</v>
      </c>
      <c r="G23" s="32">
        <v>88</v>
      </c>
      <c r="H23" s="32">
        <v>0.7</v>
      </c>
      <c r="I23" s="32">
        <v>88.7</v>
      </c>
      <c r="J23" s="32">
        <v>77.176</v>
      </c>
      <c r="K23" s="32">
        <v>0</v>
      </c>
      <c r="L23" s="32">
        <v>77.176</v>
      </c>
      <c r="M23" s="32">
        <v>77.85</v>
      </c>
      <c r="N23" s="32">
        <v>0</v>
      </c>
      <c r="O23" s="32">
        <v>77.85</v>
      </c>
      <c r="P23" s="34">
        <f t="shared" si="0"/>
        <v>78.972</v>
      </c>
      <c r="Q23" s="30">
        <f t="shared" si="1"/>
        <v>19</v>
      </c>
      <c r="R23" s="30">
        <f t="shared" si="2"/>
        <v>21</v>
      </c>
      <c r="S23" s="30" t="s">
        <v>33</v>
      </c>
      <c r="T23" s="30">
        <v>34</v>
      </c>
      <c r="U23" s="7"/>
      <c r="V23" s="7"/>
      <c r="W23" s="7"/>
      <c r="X23" s="30"/>
    </row>
    <row r="24" customHeight="1" spans="1:24">
      <c r="A24" s="30" t="s">
        <v>29</v>
      </c>
      <c r="B24" s="30" t="s">
        <v>30</v>
      </c>
      <c r="C24" s="7">
        <v>2023</v>
      </c>
      <c r="D24" s="30" t="s">
        <v>36</v>
      </c>
      <c r="E24" s="31">
        <v>2332110020</v>
      </c>
      <c r="F24" s="31" t="s">
        <v>73</v>
      </c>
      <c r="G24" s="32">
        <v>88</v>
      </c>
      <c r="H24" s="32">
        <v>4.55</v>
      </c>
      <c r="I24" s="32">
        <v>92.55</v>
      </c>
      <c r="J24" s="32">
        <v>78.961</v>
      </c>
      <c r="K24" s="32">
        <v>0.1</v>
      </c>
      <c r="L24" s="32">
        <v>79.061</v>
      </c>
      <c r="M24" s="32">
        <v>52.75</v>
      </c>
      <c r="N24" s="32">
        <v>0</v>
      </c>
      <c r="O24" s="32">
        <v>52.75</v>
      </c>
      <c r="P24" s="34">
        <f t="shared" si="0"/>
        <v>78.45325</v>
      </c>
      <c r="Q24" s="30">
        <f t="shared" si="1"/>
        <v>20</v>
      </c>
      <c r="R24" s="30">
        <f t="shared" si="2"/>
        <v>16</v>
      </c>
      <c r="S24" s="30" t="s">
        <v>33</v>
      </c>
      <c r="T24" s="30">
        <v>34</v>
      </c>
      <c r="U24" s="7"/>
      <c r="V24" s="7"/>
      <c r="W24" s="7"/>
      <c r="X24" s="30"/>
    </row>
    <row r="25" customHeight="1" spans="1:24">
      <c r="A25" s="30" t="s">
        <v>29</v>
      </c>
      <c r="B25" s="30" t="s">
        <v>30</v>
      </c>
      <c r="C25" s="7">
        <v>2023</v>
      </c>
      <c r="D25" s="30" t="s">
        <v>31</v>
      </c>
      <c r="E25" s="31">
        <v>2332110045</v>
      </c>
      <c r="F25" s="33" t="s">
        <v>74</v>
      </c>
      <c r="G25" s="34">
        <v>88</v>
      </c>
      <c r="H25" s="34">
        <v>3.7</v>
      </c>
      <c r="I25" s="34">
        <v>91.7</v>
      </c>
      <c r="J25" s="34">
        <v>75.283</v>
      </c>
      <c r="K25" s="34">
        <v>0</v>
      </c>
      <c r="L25" s="34">
        <v>75.283</v>
      </c>
      <c r="M25" s="34">
        <v>81.32</v>
      </c>
      <c r="N25" s="34">
        <v>0</v>
      </c>
      <c r="O25" s="34">
        <v>81.32</v>
      </c>
      <c r="P25" s="34">
        <f t="shared" si="0"/>
        <v>78.34925</v>
      </c>
      <c r="Q25" s="30">
        <f t="shared" si="1"/>
        <v>21</v>
      </c>
      <c r="R25" s="30">
        <f t="shared" si="2"/>
        <v>24</v>
      </c>
      <c r="S25" s="30" t="s">
        <v>33</v>
      </c>
      <c r="T25" s="30">
        <v>34</v>
      </c>
      <c r="U25" s="7"/>
      <c r="V25" s="7"/>
      <c r="W25" s="7"/>
      <c r="X25" s="30"/>
    </row>
    <row r="26" customHeight="1" spans="1:24">
      <c r="A26" s="30" t="s">
        <v>29</v>
      </c>
      <c r="B26" s="30" t="s">
        <v>30</v>
      </c>
      <c r="C26" s="7">
        <v>2023</v>
      </c>
      <c r="D26" s="30" t="s">
        <v>31</v>
      </c>
      <c r="E26" s="31">
        <v>2332110043</v>
      </c>
      <c r="F26" s="33" t="s">
        <v>75</v>
      </c>
      <c r="G26" s="34">
        <v>88</v>
      </c>
      <c r="H26" s="34">
        <v>3.5</v>
      </c>
      <c r="I26" s="34">
        <v>91.5</v>
      </c>
      <c r="J26" s="34">
        <v>74.51</v>
      </c>
      <c r="K26" s="34">
        <v>0</v>
      </c>
      <c r="L26" s="34">
        <v>74.51</v>
      </c>
      <c r="M26" s="34">
        <v>83.15</v>
      </c>
      <c r="N26" s="34">
        <v>0</v>
      </c>
      <c r="O26" s="34">
        <v>83.15</v>
      </c>
      <c r="P26" s="34">
        <f t="shared" si="0"/>
        <v>77.9225</v>
      </c>
      <c r="Q26" s="30">
        <f t="shared" si="1"/>
        <v>22</v>
      </c>
      <c r="R26" s="30">
        <f t="shared" si="2"/>
        <v>27</v>
      </c>
      <c r="S26" s="30" t="s">
        <v>76</v>
      </c>
      <c r="T26" s="30">
        <v>34</v>
      </c>
      <c r="U26" s="7"/>
      <c r="V26" s="7"/>
      <c r="W26" s="7"/>
      <c r="X26" s="30"/>
    </row>
    <row r="27" customHeight="1" spans="1:24">
      <c r="A27" s="30" t="s">
        <v>29</v>
      </c>
      <c r="B27" s="30" t="s">
        <v>30</v>
      </c>
      <c r="C27" s="7">
        <v>2023</v>
      </c>
      <c r="D27" s="30" t="s">
        <v>31</v>
      </c>
      <c r="E27" s="31">
        <v>2332110044</v>
      </c>
      <c r="F27" s="31" t="s">
        <v>77</v>
      </c>
      <c r="G27" s="32">
        <v>88</v>
      </c>
      <c r="H27" s="32">
        <v>0.7</v>
      </c>
      <c r="I27" s="32">
        <v>88.7</v>
      </c>
      <c r="J27" s="32">
        <v>75.88</v>
      </c>
      <c r="K27" s="32">
        <v>0</v>
      </c>
      <c r="L27" s="32">
        <v>75.88</v>
      </c>
      <c r="M27" s="32">
        <v>72.4</v>
      </c>
      <c r="N27" s="32">
        <v>0</v>
      </c>
      <c r="O27" s="32">
        <v>72.4</v>
      </c>
      <c r="P27" s="34">
        <f t="shared" si="0"/>
        <v>77.455</v>
      </c>
      <c r="Q27" s="30">
        <f t="shared" si="1"/>
        <v>23</v>
      </c>
      <c r="R27" s="30">
        <f t="shared" si="2"/>
        <v>23</v>
      </c>
      <c r="S27" s="30" t="s">
        <v>33</v>
      </c>
      <c r="T27" s="30">
        <v>34</v>
      </c>
      <c r="U27" s="7"/>
      <c r="V27" s="7"/>
      <c r="W27" s="7"/>
      <c r="X27" s="30"/>
    </row>
    <row r="28" customHeight="1" spans="1:24">
      <c r="A28" s="30" t="s">
        <v>29</v>
      </c>
      <c r="B28" s="30" t="s">
        <v>30</v>
      </c>
      <c r="C28" s="7">
        <v>2023</v>
      </c>
      <c r="D28" s="30" t="s">
        <v>31</v>
      </c>
      <c r="E28" s="31">
        <v>2332110048</v>
      </c>
      <c r="F28" s="33" t="s">
        <v>78</v>
      </c>
      <c r="G28" s="34">
        <v>88</v>
      </c>
      <c r="H28" s="34">
        <v>5.1</v>
      </c>
      <c r="I28" s="34">
        <v>93.1</v>
      </c>
      <c r="J28" s="34">
        <v>74.81</v>
      </c>
      <c r="K28" s="34">
        <v>0</v>
      </c>
      <c r="L28" s="34">
        <v>74.81</v>
      </c>
      <c r="M28" s="34">
        <v>69.5</v>
      </c>
      <c r="N28" s="34">
        <v>0</v>
      </c>
      <c r="O28" s="34">
        <v>69.5</v>
      </c>
      <c r="P28" s="34">
        <f t="shared" si="0"/>
        <v>77.0225</v>
      </c>
      <c r="Q28" s="30">
        <f t="shared" si="1"/>
        <v>24</v>
      </c>
      <c r="R28" s="30">
        <f t="shared" si="2"/>
        <v>26</v>
      </c>
      <c r="S28" s="30" t="s">
        <v>33</v>
      </c>
      <c r="T28" s="30">
        <v>34</v>
      </c>
      <c r="U28" s="7"/>
      <c r="V28" s="7"/>
      <c r="W28" s="7"/>
      <c r="X28" s="30"/>
    </row>
    <row r="29" customHeight="1" spans="1:24">
      <c r="A29" s="30" t="s">
        <v>29</v>
      </c>
      <c r="B29" s="30" t="s">
        <v>30</v>
      </c>
      <c r="C29" s="7">
        <v>2023</v>
      </c>
      <c r="D29" s="30" t="s">
        <v>31</v>
      </c>
      <c r="E29" s="31">
        <v>2332110029</v>
      </c>
      <c r="F29" s="31" t="s">
        <v>79</v>
      </c>
      <c r="G29" s="32">
        <v>88</v>
      </c>
      <c r="H29" s="32">
        <v>1.7</v>
      </c>
      <c r="I29" s="32">
        <v>89.7</v>
      </c>
      <c r="J29" s="32">
        <v>73.5</v>
      </c>
      <c r="K29" s="32">
        <v>0</v>
      </c>
      <c r="L29" s="32">
        <v>73.5</v>
      </c>
      <c r="M29" s="32">
        <v>78.8</v>
      </c>
      <c r="N29" s="32">
        <v>0</v>
      </c>
      <c r="O29" s="32">
        <v>78.8</v>
      </c>
      <c r="P29" s="34">
        <f t="shared" si="0"/>
        <v>76.46</v>
      </c>
      <c r="Q29" s="30">
        <f t="shared" si="1"/>
        <v>25</v>
      </c>
      <c r="R29" s="30">
        <f t="shared" si="2"/>
        <v>28</v>
      </c>
      <c r="S29" s="30" t="s">
        <v>76</v>
      </c>
      <c r="T29" s="30">
        <v>34</v>
      </c>
      <c r="U29" s="7"/>
      <c r="V29" s="7"/>
      <c r="W29" s="7"/>
      <c r="X29" s="30"/>
    </row>
    <row r="30" customHeight="1" spans="1:24">
      <c r="A30" s="30" t="s">
        <v>29</v>
      </c>
      <c r="B30" s="30" t="s">
        <v>30</v>
      </c>
      <c r="C30" s="7">
        <v>2023</v>
      </c>
      <c r="D30" s="30" t="s">
        <v>36</v>
      </c>
      <c r="E30" s="31">
        <v>2332110023</v>
      </c>
      <c r="F30" s="31" t="s">
        <v>80</v>
      </c>
      <c r="G30" s="32">
        <v>88</v>
      </c>
      <c r="H30" s="32">
        <v>0.3</v>
      </c>
      <c r="I30" s="32">
        <v>88.3</v>
      </c>
      <c r="J30" s="32">
        <v>77.208</v>
      </c>
      <c r="K30" s="32">
        <v>0</v>
      </c>
      <c r="L30" s="32">
        <v>77.208</v>
      </c>
      <c r="M30" s="32">
        <v>52.5</v>
      </c>
      <c r="N30" s="32">
        <v>0</v>
      </c>
      <c r="O30" s="32">
        <v>52.5</v>
      </c>
      <c r="P30" s="34">
        <f t="shared" si="0"/>
        <v>76.401</v>
      </c>
      <c r="Q30" s="30">
        <f t="shared" si="1"/>
        <v>26</v>
      </c>
      <c r="R30" s="30">
        <f t="shared" si="2"/>
        <v>20</v>
      </c>
      <c r="S30" s="30" t="s">
        <v>76</v>
      </c>
      <c r="T30" s="30">
        <v>34</v>
      </c>
      <c r="U30" s="7"/>
      <c r="V30" s="7"/>
      <c r="W30" s="7"/>
      <c r="X30" s="30"/>
    </row>
    <row r="31" customHeight="1" spans="1:24">
      <c r="A31" s="30" t="s">
        <v>29</v>
      </c>
      <c r="B31" s="30" t="s">
        <v>30</v>
      </c>
      <c r="C31" s="7">
        <v>2023</v>
      </c>
      <c r="D31" s="30" t="s">
        <v>31</v>
      </c>
      <c r="E31" s="31">
        <v>2332110026</v>
      </c>
      <c r="F31" s="31" t="s">
        <v>81</v>
      </c>
      <c r="G31" s="32">
        <v>88</v>
      </c>
      <c r="H31" s="32">
        <v>0.7</v>
      </c>
      <c r="I31" s="32">
        <v>88.7</v>
      </c>
      <c r="J31" s="32">
        <v>75.075</v>
      </c>
      <c r="K31" s="32">
        <v>0</v>
      </c>
      <c r="L31" s="32">
        <v>75.075</v>
      </c>
      <c r="M31" s="32">
        <v>65.65</v>
      </c>
      <c r="N31" s="32">
        <v>0</v>
      </c>
      <c r="O31" s="32">
        <v>65.65</v>
      </c>
      <c r="P31" s="34">
        <f t="shared" si="0"/>
        <v>76.17625</v>
      </c>
      <c r="Q31" s="30">
        <f t="shared" si="1"/>
        <v>27</v>
      </c>
      <c r="R31" s="30">
        <f t="shared" si="2"/>
        <v>25</v>
      </c>
      <c r="S31" s="30" t="s">
        <v>76</v>
      </c>
      <c r="T31" s="30">
        <v>34</v>
      </c>
      <c r="U31" s="7"/>
      <c r="V31" s="7"/>
      <c r="W31" s="7"/>
      <c r="X31" s="7"/>
    </row>
    <row r="32" customHeight="1" spans="1:24">
      <c r="A32" s="30" t="s">
        <v>29</v>
      </c>
      <c r="B32" s="30" t="s">
        <v>30</v>
      </c>
      <c r="C32" s="7">
        <v>2023</v>
      </c>
      <c r="D32" s="30" t="s">
        <v>36</v>
      </c>
      <c r="E32" s="31">
        <v>2332110025</v>
      </c>
      <c r="F32" s="31" t="s">
        <v>82</v>
      </c>
      <c r="G32" s="32">
        <v>88</v>
      </c>
      <c r="H32" s="32">
        <v>0.8</v>
      </c>
      <c r="I32" s="32">
        <v>88.8</v>
      </c>
      <c r="J32" s="32">
        <v>73.207</v>
      </c>
      <c r="K32" s="32">
        <v>0</v>
      </c>
      <c r="L32" s="32">
        <v>73.207</v>
      </c>
      <c r="M32" s="32">
        <v>79</v>
      </c>
      <c r="N32" s="32">
        <v>0</v>
      </c>
      <c r="O32" s="32">
        <v>79</v>
      </c>
      <c r="P32" s="34">
        <f t="shared" si="0"/>
        <v>76.12525</v>
      </c>
      <c r="Q32" s="30">
        <f t="shared" si="1"/>
        <v>28</v>
      </c>
      <c r="R32" s="30">
        <f t="shared" si="2"/>
        <v>29</v>
      </c>
      <c r="S32" s="30" t="s">
        <v>33</v>
      </c>
      <c r="T32" s="30">
        <v>34</v>
      </c>
      <c r="U32" s="7"/>
      <c r="V32" s="7"/>
      <c r="W32" s="7"/>
      <c r="X32" s="30"/>
    </row>
    <row r="33" customHeight="1" spans="1:24">
      <c r="A33" s="30" t="s">
        <v>29</v>
      </c>
      <c r="B33" s="30" t="s">
        <v>30</v>
      </c>
      <c r="C33" s="7">
        <v>2023</v>
      </c>
      <c r="D33" s="30" t="s">
        <v>36</v>
      </c>
      <c r="E33" s="31">
        <v>2332110024</v>
      </c>
      <c r="F33" s="31" t="s">
        <v>83</v>
      </c>
      <c r="G33" s="32">
        <v>88</v>
      </c>
      <c r="H33" s="32">
        <v>-3</v>
      </c>
      <c r="I33" s="32">
        <v>85</v>
      </c>
      <c r="J33" s="32">
        <v>75.962</v>
      </c>
      <c r="K33" s="32">
        <v>0</v>
      </c>
      <c r="L33" s="32">
        <v>75.962</v>
      </c>
      <c r="M33" s="32">
        <v>57.35</v>
      </c>
      <c r="N33" s="32">
        <v>0</v>
      </c>
      <c r="O33" s="32">
        <v>57.35</v>
      </c>
      <c r="P33" s="34">
        <f t="shared" si="0"/>
        <v>75.4565</v>
      </c>
      <c r="Q33" s="30">
        <f t="shared" si="1"/>
        <v>29</v>
      </c>
      <c r="R33" s="30">
        <f t="shared" si="2"/>
        <v>22</v>
      </c>
      <c r="S33" s="30" t="s">
        <v>76</v>
      </c>
      <c r="T33" s="30">
        <v>34</v>
      </c>
      <c r="U33" s="7"/>
      <c r="V33" s="7"/>
      <c r="W33" s="7"/>
      <c r="X33" s="30"/>
    </row>
    <row r="34" customHeight="1" spans="1:24">
      <c r="A34" s="30" t="s">
        <v>29</v>
      </c>
      <c r="B34" s="30" t="s">
        <v>30</v>
      </c>
      <c r="C34" s="7">
        <v>2023</v>
      </c>
      <c r="D34" s="30" t="s">
        <v>36</v>
      </c>
      <c r="E34" s="31">
        <v>2332110019</v>
      </c>
      <c r="F34" s="31" t="s">
        <v>84</v>
      </c>
      <c r="G34" s="32">
        <v>88</v>
      </c>
      <c r="H34" s="32">
        <v>2.2</v>
      </c>
      <c r="I34" s="32">
        <v>90.2</v>
      </c>
      <c r="J34" s="32">
        <v>71.593</v>
      </c>
      <c r="K34" s="32">
        <v>1</v>
      </c>
      <c r="L34" s="32">
        <v>72.59</v>
      </c>
      <c r="M34" s="32">
        <v>58</v>
      </c>
      <c r="N34" s="32">
        <v>0</v>
      </c>
      <c r="O34" s="32">
        <v>58</v>
      </c>
      <c r="P34" s="34">
        <f t="shared" si="0"/>
        <v>73.7725</v>
      </c>
      <c r="Q34" s="30">
        <f t="shared" si="1"/>
        <v>30</v>
      </c>
      <c r="R34" s="30">
        <f t="shared" si="2"/>
        <v>30</v>
      </c>
      <c r="S34" s="30" t="s">
        <v>33</v>
      </c>
      <c r="T34" s="30">
        <v>34</v>
      </c>
      <c r="U34" s="47"/>
      <c r="V34" s="47"/>
      <c r="W34" s="47"/>
      <c r="X34" s="47"/>
    </row>
    <row r="35" customHeight="1" spans="1:24">
      <c r="A35" s="30" t="s">
        <v>29</v>
      </c>
      <c r="B35" s="30" t="s">
        <v>30</v>
      </c>
      <c r="C35" s="7">
        <v>2023</v>
      </c>
      <c r="D35" s="30" t="s">
        <v>31</v>
      </c>
      <c r="E35" s="31">
        <v>2332110049</v>
      </c>
      <c r="F35" s="33" t="s">
        <v>85</v>
      </c>
      <c r="G35" s="34">
        <v>88</v>
      </c>
      <c r="H35" s="34">
        <v>1</v>
      </c>
      <c r="I35" s="34">
        <v>89</v>
      </c>
      <c r="J35" s="34">
        <v>70.81</v>
      </c>
      <c r="K35" s="34">
        <v>0</v>
      </c>
      <c r="L35" s="34">
        <v>70.81</v>
      </c>
      <c r="M35" s="34">
        <v>58.45</v>
      </c>
      <c r="N35" s="34">
        <v>0</v>
      </c>
      <c r="O35" s="34">
        <v>58.45</v>
      </c>
      <c r="P35" s="34">
        <f t="shared" si="0"/>
        <v>72.3025</v>
      </c>
      <c r="Q35" s="30">
        <f t="shared" si="1"/>
        <v>31</v>
      </c>
      <c r="R35" s="30">
        <f t="shared" si="2"/>
        <v>31</v>
      </c>
      <c r="S35" s="30" t="s">
        <v>33</v>
      </c>
      <c r="T35" s="30">
        <v>34</v>
      </c>
      <c r="U35" s="47"/>
      <c r="V35" s="47"/>
      <c r="W35" s="47"/>
      <c r="X35" s="47"/>
    </row>
    <row r="36" customHeight="1" spans="1:24">
      <c r="A36" s="30" t="s">
        <v>29</v>
      </c>
      <c r="B36" s="30" t="s">
        <v>30</v>
      </c>
      <c r="C36" s="7">
        <v>2023</v>
      </c>
      <c r="D36" s="30" t="s">
        <v>36</v>
      </c>
      <c r="E36" s="31">
        <v>2332110021</v>
      </c>
      <c r="F36" s="31" t="s">
        <v>86</v>
      </c>
      <c r="G36" s="32">
        <v>88</v>
      </c>
      <c r="H36" s="32">
        <v>3.1</v>
      </c>
      <c r="I36" s="32">
        <v>91.1</v>
      </c>
      <c r="J36" s="32">
        <v>69.153</v>
      </c>
      <c r="K36" s="32">
        <v>0</v>
      </c>
      <c r="L36" s="32">
        <v>69.153</v>
      </c>
      <c r="M36" s="32">
        <v>60</v>
      </c>
      <c r="N36" s="32">
        <v>0</v>
      </c>
      <c r="O36" s="32">
        <v>60</v>
      </c>
      <c r="P36" s="34">
        <f t="shared" si="0"/>
        <v>71.52975</v>
      </c>
      <c r="Q36" s="30">
        <f t="shared" si="1"/>
        <v>32</v>
      </c>
      <c r="R36" s="30">
        <f t="shared" si="2"/>
        <v>32</v>
      </c>
      <c r="S36" s="30" t="s">
        <v>33</v>
      </c>
      <c r="T36" s="30">
        <v>34</v>
      </c>
      <c r="U36" s="47"/>
      <c r="V36" s="47"/>
      <c r="W36" s="47"/>
      <c r="X36" s="47"/>
    </row>
    <row r="37" customHeight="1" spans="1:24">
      <c r="A37" s="30" t="s">
        <v>29</v>
      </c>
      <c r="B37" s="30" t="s">
        <v>30</v>
      </c>
      <c r="C37" s="7">
        <v>2023</v>
      </c>
      <c r="D37" s="30" t="s">
        <v>36</v>
      </c>
      <c r="E37" s="31">
        <v>2332110001</v>
      </c>
      <c r="F37" s="31" t="s">
        <v>87</v>
      </c>
      <c r="G37" s="32">
        <v>88</v>
      </c>
      <c r="H37" s="32">
        <v>5.25</v>
      </c>
      <c r="I37" s="32">
        <v>93.25</v>
      </c>
      <c r="J37" s="32">
        <v>64.346</v>
      </c>
      <c r="K37" s="32">
        <v>0.1</v>
      </c>
      <c r="L37" s="32">
        <v>64.446</v>
      </c>
      <c r="M37" s="32">
        <v>77</v>
      </c>
      <c r="N37" s="32">
        <v>0</v>
      </c>
      <c r="O37" s="32">
        <v>77</v>
      </c>
      <c r="P37" s="34">
        <f t="shared" si="0"/>
        <v>70.022</v>
      </c>
      <c r="Q37" s="30">
        <f t="shared" si="1"/>
        <v>33</v>
      </c>
      <c r="R37" s="30">
        <f t="shared" si="2"/>
        <v>33</v>
      </c>
      <c r="S37" s="30" t="s">
        <v>76</v>
      </c>
      <c r="T37" s="30">
        <v>34</v>
      </c>
      <c r="U37" s="47"/>
      <c r="V37" s="47"/>
      <c r="W37" s="47"/>
      <c r="X37" s="47"/>
    </row>
    <row r="38" customHeight="1" spans="1:24">
      <c r="A38" s="30" t="s">
        <v>29</v>
      </c>
      <c r="B38" s="30" t="s">
        <v>30</v>
      </c>
      <c r="C38" s="7">
        <v>2023</v>
      </c>
      <c r="D38" s="30" t="s">
        <v>31</v>
      </c>
      <c r="E38" s="31">
        <v>2332110047</v>
      </c>
      <c r="F38" s="31" t="s">
        <v>88</v>
      </c>
      <c r="G38" s="32">
        <v>88</v>
      </c>
      <c r="H38" s="32">
        <v>3.5</v>
      </c>
      <c r="I38" s="32">
        <v>91.5</v>
      </c>
      <c r="J38" s="32">
        <v>54.92</v>
      </c>
      <c r="K38" s="32">
        <v>0</v>
      </c>
      <c r="L38" s="32">
        <v>54.92</v>
      </c>
      <c r="M38" s="32">
        <v>69.5</v>
      </c>
      <c r="N38" s="32">
        <v>0</v>
      </c>
      <c r="O38" s="32">
        <v>69.5</v>
      </c>
      <c r="P38" s="34">
        <f t="shared" si="0"/>
        <v>61.865</v>
      </c>
      <c r="Q38" s="30">
        <f t="shared" si="1"/>
        <v>34</v>
      </c>
      <c r="R38" s="30">
        <f t="shared" si="2"/>
        <v>34</v>
      </c>
      <c r="S38" s="30" t="s">
        <v>76</v>
      </c>
      <c r="T38" s="30">
        <v>34</v>
      </c>
      <c r="U38" s="47"/>
      <c r="V38" s="47"/>
      <c r="W38" s="47"/>
      <c r="X38" s="47"/>
    </row>
    <row r="39" customHeight="1" spans="1:24">
      <c r="A39" s="35" t="s">
        <v>89</v>
      </c>
      <c r="B39" s="36" t="s">
        <v>90</v>
      </c>
      <c r="D39" s="37"/>
      <c r="E39" s="37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customHeight="1" spans="1:24">
      <c r="A40" s="37"/>
      <c r="B40" s="38" t="s">
        <v>91</v>
      </c>
      <c r="D40" s="37"/>
      <c r="E40" s="37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customHeight="1" spans="1:24">
      <c r="A41" s="37"/>
      <c r="B41" s="36" t="s">
        <v>92</v>
      </c>
      <c r="D41" s="37"/>
      <c r="E41" s="37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="18" customFormat="1" ht="14" customHeight="1" spans="1:24">
      <c r="A42" s="37"/>
      <c r="B42" s="36" t="s">
        <v>93</v>
      </c>
      <c r="D42" s="37"/>
      <c r="E42" s="37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</row>
    <row r="43" s="18" customFormat="1" customHeight="1" spans="1:24">
      <c r="A43" s="39"/>
      <c r="B43" s="38" t="s">
        <v>94</v>
      </c>
      <c r="D43" s="37"/>
      <c r="E43" s="37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</row>
    <row r="44" customHeight="1" spans="3:3">
      <c r="C44" s="18"/>
    </row>
    <row r="45" customHeight="1" spans="3:3">
      <c r="C45" s="18"/>
    </row>
    <row r="46" customHeight="1" spans="3:3">
      <c r="C46" s="18"/>
    </row>
    <row r="47" customHeight="1" spans="3:3">
      <c r="C47" s="18"/>
    </row>
    <row r="48" customHeight="1" spans="3:3">
      <c r="C48" s="18"/>
    </row>
    <row r="49" customHeight="1" spans="3:3">
      <c r="C49" s="18"/>
    </row>
    <row r="50" customHeight="1" spans="3:3">
      <c r="C50" s="18"/>
    </row>
    <row r="51" customHeight="1" spans="3:3">
      <c r="C51" s="18"/>
    </row>
    <row r="52" customHeight="1" spans="3:3">
      <c r="C52" s="18"/>
    </row>
    <row r="53" customHeight="1" spans="3:3">
      <c r="C53" s="18"/>
    </row>
  </sheetData>
  <sortState ref="A5:W38">
    <sortCondition ref="P5:P38" descending="1"/>
  </sortState>
  <mergeCells count="1">
    <mergeCell ref="A2:X2"/>
  </mergeCells>
  <dataValidations count="6">
    <dataValidation type="list" allowBlank="1" showInputMessage="1" showErrorMessage="1" sqref="U11">
      <formula1>"一等奖学金,二等奖学金,三等奖学金,课程考核不合格,德育分未达标,体育成绩不合格,违纪"</formula1>
    </dataValidation>
    <dataValidation type="list" allowBlank="1" showInputMessage="1" showErrorMessage="1" sqref="S5:S33">
      <formula1>"是,否"</formula1>
    </dataValidation>
    <dataValidation type="list" allowBlank="1" showInputMessage="1" showErrorMessage="1" sqref="U1:U2 U4:U10 U12:U18 U20:U205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V1:V2 V34:V205">
      <formula1>$CK$8:$CK$11</formula1>
    </dataValidation>
    <dataValidation type="list" allowBlank="1" showInputMessage="1" showErrorMessage="1" sqref="V5:V33">
      <formula1>"学业进步奖,研究与创新奖,道德风尚奖,文体活动奖,社会工作奖"</formula1>
    </dataValidation>
    <dataValidation type="list" allowBlank="1" showInputMessage="1" showErrorMessage="1" sqref="W1:W205">
      <formula1>"三好学生,三好学生标兵,优秀学生干部"</formula1>
    </dataValidation>
  </dataValidations>
  <printOptions horizontalCentered="1" verticalCentered="1"/>
  <pageMargins left="0.707638888888889" right="0.707638888888889" top="0.469444444444444" bottom="0.469444444444444" header="0.509722222222222" footer="0.509722222222222"/>
  <pageSetup paperSize="9" scale="65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9"/>
  <sheetViews>
    <sheetView workbookViewId="0">
      <selection activeCell="A1" sqref="A1"/>
    </sheetView>
  </sheetViews>
  <sheetFormatPr defaultColWidth="8.91666666666667" defaultRowHeight="14.25" outlineLevelCol="5"/>
  <cols>
    <col min="1" max="1" width="37.5833333333333"/>
    <col min="2" max="3" width="22.5"/>
    <col min="4" max="4" width="37.5833333333333"/>
    <col min="5" max="5" width="16.5833333333333"/>
    <col min="6" max="6" width="21.0833333333333"/>
  </cols>
  <sheetData>
    <row r="1" ht="37" customHeight="1" spans="1:6">
      <c r="A1" s="4" t="s">
        <v>6</v>
      </c>
      <c r="B1" s="5" t="s">
        <v>7</v>
      </c>
      <c r="C1" s="5" t="s">
        <v>8</v>
      </c>
      <c r="D1" s="5" t="s">
        <v>25</v>
      </c>
      <c r="E1" s="5" t="s">
        <v>26</v>
      </c>
      <c r="F1" s="6" t="s">
        <v>27</v>
      </c>
    </row>
    <row r="2" ht="12" customHeight="1" spans="1:6">
      <c r="A2" s="7" t="s">
        <v>95</v>
      </c>
      <c r="B2" s="7">
        <v>2022</v>
      </c>
      <c r="C2" s="7" t="s">
        <v>96</v>
      </c>
      <c r="D2" s="7" t="s">
        <v>34</v>
      </c>
      <c r="E2" s="7" t="s">
        <v>97</v>
      </c>
      <c r="F2" s="8" t="s">
        <v>39</v>
      </c>
    </row>
    <row r="3" ht="12" customHeight="1" spans="1:6">
      <c r="A3" s="7" t="s">
        <v>98</v>
      </c>
      <c r="B3" s="7">
        <v>2023</v>
      </c>
      <c r="C3" s="7" t="s">
        <v>99</v>
      </c>
      <c r="D3" s="7" t="s">
        <v>38</v>
      </c>
      <c r="E3" s="7" t="s">
        <v>46</v>
      </c>
      <c r="F3" s="8" t="s">
        <v>100</v>
      </c>
    </row>
    <row r="4" ht="12" customHeight="1" spans="1:6">
      <c r="A4" s="7" t="s">
        <v>101</v>
      </c>
      <c r="B4" s="7">
        <v>2024</v>
      </c>
      <c r="C4" s="7" t="s">
        <v>102</v>
      </c>
      <c r="D4" s="7" t="s">
        <v>52</v>
      </c>
      <c r="E4" s="7" t="s">
        <v>50</v>
      </c>
      <c r="F4" s="8" t="s">
        <v>35</v>
      </c>
    </row>
    <row r="5" ht="12" customHeight="1" spans="1:6">
      <c r="A5" s="7" t="s">
        <v>103</v>
      </c>
      <c r="B5" s="7">
        <v>2021</v>
      </c>
      <c r="C5" s="7" t="s">
        <v>104</v>
      </c>
      <c r="D5" s="7" t="s">
        <v>57</v>
      </c>
      <c r="E5" s="7" t="s">
        <v>55</v>
      </c>
      <c r="F5" s="9"/>
    </row>
    <row r="6" ht="12" customHeight="1" spans="1:6">
      <c r="A6" s="7" t="s">
        <v>105</v>
      </c>
      <c r="B6" s="7"/>
      <c r="C6" s="7" t="s">
        <v>106</v>
      </c>
      <c r="D6" s="7" t="s">
        <v>62</v>
      </c>
      <c r="E6" s="7" t="s">
        <v>58</v>
      </c>
      <c r="F6" s="9"/>
    </row>
    <row r="7" ht="12" customHeight="1" spans="1:6">
      <c r="A7" s="7" t="s">
        <v>107</v>
      </c>
      <c r="B7" s="7"/>
      <c r="C7" s="7" t="s">
        <v>108</v>
      </c>
      <c r="D7" s="7" t="s">
        <v>64</v>
      </c>
      <c r="E7" s="10"/>
      <c r="F7" s="9"/>
    </row>
    <row r="8" spans="1:6">
      <c r="A8" s="7" t="s">
        <v>109</v>
      </c>
      <c r="B8" s="7"/>
      <c r="C8" s="7" t="s">
        <v>110</v>
      </c>
      <c r="D8" s="10"/>
      <c r="E8" s="10"/>
      <c r="F8" s="9"/>
    </row>
    <row r="9" spans="1:6">
      <c r="A9" s="7" t="s">
        <v>111</v>
      </c>
      <c r="B9" s="7"/>
      <c r="C9" s="7" t="s">
        <v>112</v>
      </c>
      <c r="D9" s="10"/>
      <c r="E9" s="10"/>
      <c r="F9" s="9"/>
    </row>
    <row r="10" spans="1:6">
      <c r="A10" s="7" t="s">
        <v>30</v>
      </c>
      <c r="B10" s="7"/>
      <c r="C10" s="7" t="s">
        <v>113</v>
      </c>
      <c r="D10" s="10"/>
      <c r="E10" s="10"/>
      <c r="F10" s="9"/>
    </row>
    <row r="11" spans="1:6">
      <c r="A11" s="7" t="s">
        <v>114</v>
      </c>
      <c r="B11" s="7"/>
      <c r="C11" s="7" t="s">
        <v>115</v>
      </c>
      <c r="D11" s="10"/>
      <c r="E11" s="10"/>
      <c r="F11" s="9"/>
    </row>
    <row r="12" spans="1:6">
      <c r="A12" s="7" t="s">
        <v>116</v>
      </c>
      <c r="B12" s="7"/>
      <c r="C12" s="7" t="s">
        <v>117</v>
      </c>
      <c r="D12" s="10"/>
      <c r="E12" s="10"/>
      <c r="F12" s="9"/>
    </row>
    <row r="13" spans="1:6">
      <c r="A13" s="7"/>
      <c r="B13" s="7"/>
      <c r="C13" s="7" t="s">
        <v>118</v>
      </c>
      <c r="D13" s="10"/>
      <c r="E13" s="10"/>
      <c r="F13" s="9"/>
    </row>
    <row r="14" spans="1:6">
      <c r="A14" s="7"/>
      <c r="B14" s="7"/>
      <c r="C14" s="7" t="s">
        <v>119</v>
      </c>
      <c r="D14" s="10"/>
      <c r="E14" s="10"/>
      <c r="F14" s="9"/>
    </row>
    <row r="15" spans="1:6">
      <c r="A15" s="7"/>
      <c r="B15" s="7"/>
      <c r="C15" s="7" t="s">
        <v>120</v>
      </c>
      <c r="D15" s="10"/>
      <c r="E15" s="10"/>
      <c r="F15" s="9"/>
    </row>
    <row r="16" spans="1:6">
      <c r="A16" s="7"/>
      <c r="B16" s="7"/>
      <c r="C16" s="7" t="s">
        <v>121</v>
      </c>
      <c r="D16" s="10"/>
      <c r="E16" s="10"/>
      <c r="F16" s="9"/>
    </row>
    <row r="17" spans="1:6">
      <c r="A17" s="7"/>
      <c r="B17" s="7"/>
      <c r="C17" s="7" t="s">
        <v>122</v>
      </c>
      <c r="D17" s="10"/>
      <c r="E17" s="10"/>
      <c r="F17" s="9"/>
    </row>
    <row r="18" spans="1:6">
      <c r="A18" s="7"/>
      <c r="B18" s="7"/>
      <c r="C18" s="7" t="s">
        <v>123</v>
      </c>
      <c r="D18" s="10"/>
      <c r="E18" s="10"/>
      <c r="F18" s="9"/>
    </row>
    <row r="19" spans="1:6">
      <c r="A19" s="7"/>
      <c r="B19" s="7"/>
      <c r="C19" s="7" t="s">
        <v>124</v>
      </c>
      <c r="D19" s="10"/>
      <c r="E19" s="10"/>
      <c r="F19" s="9"/>
    </row>
    <row r="20" spans="1:6">
      <c r="A20" s="7"/>
      <c r="B20" s="7"/>
      <c r="C20" s="7" t="s">
        <v>125</v>
      </c>
      <c r="D20" s="10"/>
      <c r="E20" s="10"/>
      <c r="F20" s="9"/>
    </row>
    <row r="21" spans="1:6">
      <c r="A21" s="7"/>
      <c r="B21" s="7"/>
      <c r="C21" s="7" t="s">
        <v>126</v>
      </c>
      <c r="D21" s="10"/>
      <c r="E21" s="10"/>
      <c r="F21" s="9"/>
    </row>
    <row r="22" spans="1:6">
      <c r="A22" s="7"/>
      <c r="B22" s="7"/>
      <c r="C22" s="7" t="s">
        <v>127</v>
      </c>
      <c r="D22" s="10"/>
      <c r="E22" s="10"/>
      <c r="F22" s="9"/>
    </row>
    <row r="23" spans="1:6">
      <c r="A23" s="7"/>
      <c r="B23" s="7"/>
      <c r="C23" s="7" t="s">
        <v>128</v>
      </c>
      <c r="D23" s="10"/>
      <c r="E23" s="10"/>
      <c r="F23" s="9"/>
    </row>
    <row r="24" spans="1:6">
      <c r="A24" s="7"/>
      <c r="B24" s="7"/>
      <c r="C24" s="7" t="s">
        <v>129</v>
      </c>
      <c r="D24" s="10"/>
      <c r="E24" s="10"/>
      <c r="F24" s="9"/>
    </row>
    <row r="25" spans="1:6">
      <c r="A25" s="7"/>
      <c r="B25" s="7"/>
      <c r="C25" s="7" t="s">
        <v>130</v>
      </c>
      <c r="D25" s="10"/>
      <c r="E25" s="10"/>
      <c r="F25" s="9"/>
    </row>
    <row r="26" spans="1:6">
      <c r="A26" s="7"/>
      <c r="B26" s="7"/>
      <c r="C26" s="7" t="s">
        <v>131</v>
      </c>
      <c r="D26" s="10"/>
      <c r="E26" s="10"/>
      <c r="F26" s="9"/>
    </row>
    <row r="27" spans="1:6">
      <c r="A27" s="7"/>
      <c r="B27" s="7"/>
      <c r="C27" s="7" t="s">
        <v>132</v>
      </c>
      <c r="D27" s="10"/>
      <c r="E27" s="10"/>
      <c r="F27" s="9"/>
    </row>
    <row r="28" spans="1:6">
      <c r="A28" s="7"/>
      <c r="B28" s="7"/>
      <c r="C28" s="7" t="s">
        <v>133</v>
      </c>
      <c r="D28" s="10"/>
      <c r="E28" s="10"/>
      <c r="F28" s="9"/>
    </row>
    <row r="29" spans="1:6">
      <c r="A29" s="7"/>
      <c r="B29" s="7"/>
      <c r="C29" s="7" t="s">
        <v>134</v>
      </c>
      <c r="D29" s="10"/>
      <c r="E29" s="10"/>
      <c r="F29" s="9"/>
    </row>
    <row r="30" spans="1:6">
      <c r="A30" s="7"/>
      <c r="B30" s="7"/>
      <c r="C30" s="7" t="s">
        <v>135</v>
      </c>
      <c r="D30" s="10"/>
      <c r="E30" s="10"/>
      <c r="F30" s="9"/>
    </row>
    <row r="31" spans="1:6">
      <c r="A31" s="7"/>
      <c r="B31" s="7"/>
      <c r="C31" s="7" t="s">
        <v>136</v>
      </c>
      <c r="D31" s="10"/>
      <c r="E31" s="10"/>
      <c r="F31" s="9"/>
    </row>
    <row r="32" spans="1:6">
      <c r="A32" s="7"/>
      <c r="B32" s="7"/>
      <c r="C32" s="7" t="s">
        <v>137</v>
      </c>
      <c r="D32" s="10"/>
      <c r="E32" s="10"/>
      <c r="F32" s="9"/>
    </row>
    <row r="33" spans="1:6">
      <c r="A33" s="7"/>
      <c r="B33" s="7"/>
      <c r="C33" s="7" t="s">
        <v>138</v>
      </c>
      <c r="D33" s="10"/>
      <c r="E33" s="10"/>
      <c r="F33" s="9"/>
    </row>
    <row r="34" spans="1:6">
      <c r="A34" s="7"/>
      <c r="B34" s="7"/>
      <c r="C34" s="7" t="s">
        <v>139</v>
      </c>
      <c r="D34" s="10"/>
      <c r="E34" s="10"/>
      <c r="F34" s="9"/>
    </row>
    <row r="35" spans="1:6">
      <c r="A35" s="7"/>
      <c r="B35" s="7"/>
      <c r="C35" s="7" t="s">
        <v>140</v>
      </c>
      <c r="D35" s="10"/>
      <c r="E35" s="10"/>
      <c r="F35" s="9"/>
    </row>
    <row r="36" spans="1:6">
      <c r="A36" s="7"/>
      <c r="B36" s="7"/>
      <c r="C36" s="7" t="s">
        <v>141</v>
      </c>
      <c r="D36" s="10"/>
      <c r="E36" s="10"/>
      <c r="F36" s="9"/>
    </row>
    <row r="37" spans="1:6">
      <c r="A37" s="7"/>
      <c r="B37" s="7"/>
      <c r="C37" s="7" t="s">
        <v>142</v>
      </c>
      <c r="D37" s="10"/>
      <c r="E37" s="10"/>
      <c r="F37" s="9"/>
    </row>
    <row r="38" spans="1:6">
      <c r="A38" s="7"/>
      <c r="B38" s="7"/>
      <c r="C38" s="7" t="s">
        <v>143</v>
      </c>
      <c r="D38" s="10"/>
      <c r="E38" s="10"/>
      <c r="F38" s="9"/>
    </row>
    <row r="39" spans="1:6">
      <c r="A39" s="7"/>
      <c r="B39" s="7"/>
      <c r="C39" s="7" t="s">
        <v>144</v>
      </c>
      <c r="D39" s="10"/>
      <c r="E39" s="10"/>
      <c r="F39" s="9"/>
    </row>
    <row r="40" spans="1:6">
      <c r="A40" s="7"/>
      <c r="B40" s="7"/>
      <c r="C40" s="7" t="s">
        <v>145</v>
      </c>
      <c r="D40" s="10"/>
      <c r="E40" s="10"/>
      <c r="F40" s="9"/>
    </row>
    <row r="41" spans="1:6">
      <c r="A41" s="7"/>
      <c r="B41" s="7"/>
      <c r="C41" s="7" t="s">
        <v>146</v>
      </c>
      <c r="D41" s="10"/>
      <c r="E41" s="10"/>
      <c r="F41" s="9"/>
    </row>
    <row r="42" spans="1:6">
      <c r="A42" s="7"/>
      <c r="B42" s="7"/>
      <c r="C42" s="7" t="s">
        <v>147</v>
      </c>
      <c r="D42" s="10"/>
      <c r="E42" s="10"/>
      <c r="F42" s="9"/>
    </row>
    <row r="43" spans="1:6">
      <c r="A43" s="7"/>
      <c r="B43" s="7"/>
      <c r="C43" s="7" t="s">
        <v>148</v>
      </c>
      <c r="D43" s="10"/>
      <c r="E43" s="10"/>
      <c r="F43" s="9"/>
    </row>
    <row r="44" spans="1:6">
      <c r="A44" s="7"/>
      <c r="B44" s="7"/>
      <c r="C44" s="7" t="s">
        <v>149</v>
      </c>
      <c r="D44" s="10"/>
      <c r="E44" s="10"/>
      <c r="F44" s="9"/>
    </row>
    <row r="45" spans="1:6">
      <c r="A45" s="7"/>
      <c r="B45" s="7"/>
      <c r="C45" s="7" t="s">
        <v>150</v>
      </c>
      <c r="D45" s="10"/>
      <c r="E45" s="10"/>
      <c r="F45" s="9"/>
    </row>
    <row r="46" spans="1:6">
      <c r="A46" s="7"/>
      <c r="B46" s="7"/>
      <c r="C46" s="7" t="s">
        <v>151</v>
      </c>
      <c r="D46" s="10"/>
      <c r="E46" s="10"/>
      <c r="F46" s="9"/>
    </row>
    <row r="47" spans="1:6">
      <c r="A47" s="7"/>
      <c r="B47" s="7"/>
      <c r="C47" s="7" t="s">
        <v>152</v>
      </c>
      <c r="D47" s="10"/>
      <c r="E47" s="10"/>
      <c r="F47" s="9"/>
    </row>
    <row r="48" spans="1:6">
      <c r="A48" s="7"/>
      <c r="B48" s="7"/>
      <c r="C48" s="7" t="s">
        <v>153</v>
      </c>
      <c r="D48" s="10"/>
      <c r="E48" s="10"/>
      <c r="F48" s="9"/>
    </row>
    <row r="49" spans="1:6">
      <c r="A49" s="7"/>
      <c r="B49" s="7"/>
      <c r="C49" s="7" t="s">
        <v>154</v>
      </c>
      <c r="D49" s="10"/>
      <c r="E49" s="10"/>
      <c r="F49" s="9"/>
    </row>
    <row r="50" spans="1:6">
      <c r="A50" s="7"/>
      <c r="B50" s="7"/>
      <c r="C50" s="7" t="s">
        <v>155</v>
      </c>
      <c r="D50" s="10"/>
      <c r="E50" s="10"/>
      <c r="F50" s="9"/>
    </row>
    <row r="51" spans="1:6">
      <c r="A51" s="7"/>
      <c r="B51" s="7"/>
      <c r="C51" s="7" t="s">
        <v>156</v>
      </c>
      <c r="D51" s="10"/>
      <c r="E51" s="10"/>
      <c r="F51" s="9"/>
    </row>
    <row r="52" spans="1:6">
      <c r="A52" s="7"/>
      <c r="B52" s="7"/>
      <c r="C52" s="7" t="s">
        <v>157</v>
      </c>
      <c r="D52" s="10"/>
      <c r="E52" s="10"/>
      <c r="F52" s="9"/>
    </row>
    <row r="53" spans="1:6">
      <c r="A53" s="7"/>
      <c r="B53" s="7"/>
      <c r="C53" s="7" t="s">
        <v>158</v>
      </c>
      <c r="D53" s="10"/>
      <c r="E53" s="10"/>
      <c r="F53" s="9"/>
    </row>
    <row r="54" spans="1:6">
      <c r="A54" s="7"/>
      <c r="B54" s="7"/>
      <c r="C54" s="7" t="s">
        <v>159</v>
      </c>
      <c r="D54" s="10"/>
      <c r="E54" s="10"/>
      <c r="F54" s="9"/>
    </row>
    <row r="55" spans="1:6">
      <c r="A55" s="7"/>
      <c r="B55" s="7"/>
      <c r="C55" s="7" t="s">
        <v>160</v>
      </c>
      <c r="D55" s="10"/>
      <c r="E55" s="10"/>
      <c r="F55" s="9"/>
    </row>
    <row r="56" spans="1:6">
      <c r="A56" s="7"/>
      <c r="B56" s="7"/>
      <c r="C56" s="7" t="s">
        <v>161</v>
      </c>
      <c r="D56" s="10"/>
      <c r="E56" s="10"/>
      <c r="F56" s="9"/>
    </row>
    <row r="57" spans="1:6">
      <c r="A57" s="7"/>
      <c r="B57" s="7"/>
      <c r="C57" s="7" t="s">
        <v>162</v>
      </c>
      <c r="D57" s="10"/>
      <c r="E57" s="10"/>
      <c r="F57" s="9"/>
    </row>
    <row r="58" spans="1:6">
      <c r="A58" s="7"/>
      <c r="B58" s="7"/>
      <c r="C58" s="7" t="s">
        <v>163</v>
      </c>
      <c r="D58" s="10"/>
      <c r="E58" s="10"/>
      <c r="F58" s="9"/>
    </row>
    <row r="59" spans="1:6">
      <c r="A59" s="7"/>
      <c r="B59" s="7"/>
      <c r="C59" s="7" t="s">
        <v>164</v>
      </c>
      <c r="D59" s="10"/>
      <c r="E59" s="10"/>
      <c r="F59" s="9"/>
    </row>
    <row r="60" spans="1:6">
      <c r="A60" s="7"/>
      <c r="B60" s="7"/>
      <c r="C60" s="7" t="s">
        <v>165</v>
      </c>
      <c r="D60" s="10"/>
      <c r="E60" s="10"/>
      <c r="F60" s="9"/>
    </row>
    <row r="61" spans="1:6">
      <c r="A61" s="7"/>
      <c r="B61" s="7"/>
      <c r="C61" s="7" t="s">
        <v>166</v>
      </c>
      <c r="D61" s="10"/>
      <c r="E61" s="10"/>
      <c r="F61" s="9"/>
    </row>
    <row r="62" spans="1:6">
      <c r="A62" s="7"/>
      <c r="B62" s="7"/>
      <c r="C62" s="7" t="s">
        <v>36</v>
      </c>
      <c r="D62" s="10"/>
      <c r="E62" s="10"/>
      <c r="F62" s="9"/>
    </row>
    <row r="63" spans="1:6">
      <c r="A63" s="7"/>
      <c r="B63" s="7"/>
      <c r="C63" s="7" t="s">
        <v>31</v>
      </c>
      <c r="D63" s="10"/>
      <c r="E63" s="10"/>
      <c r="F63" s="9"/>
    </row>
    <row r="64" spans="1:6">
      <c r="A64" s="7"/>
      <c r="B64" s="7"/>
      <c r="C64" s="7" t="s">
        <v>167</v>
      </c>
      <c r="D64" s="10"/>
      <c r="E64" s="10"/>
      <c r="F64" s="9"/>
    </row>
    <row r="65" spans="1:6">
      <c r="A65" s="7"/>
      <c r="B65" s="7"/>
      <c r="C65" s="7" t="s">
        <v>168</v>
      </c>
      <c r="D65" s="10"/>
      <c r="E65" s="10"/>
      <c r="F65" s="9"/>
    </row>
    <row r="66" spans="1:6">
      <c r="A66" s="7"/>
      <c r="B66" s="7"/>
      <c r="C66" s="7" t="s">
        <v>169</v>
      </c>
      <c r="D66" s="10"/>
      <c r="E66" s="10"/>
      <c r="F66" s="9"/>
    </row>
    <row r="67" spans="1:6">
      <c r="A67" s="7"/>
      <c r="B67" s="7"/>
      <c r="C67" s="7" t="s">
        <v>170</v>
      </c>
      <c r="D67" s="10"/>
      <c r="E67" s="10"/>
      <c r="F67" s="9"/>
    </row>
    <row r="68" spans="1:6">
      <c r="A68" s="7"/>
      <c r="B68" s="7"/>
      <c r="C68" s="7" t="s">
        <v>171</v>
      </c>
      <c r="D68" s="10"/>
      <c r="E68" s="10"/>
      <c r="F68" s="9"/>
    </row>
    <row r="69" spans="1:6">
      <c r="A69" s="7"/>
      <c r="B69" s="7"/>
      <c r="C69" s="7" t="s">
        <v>172</v>
      </c>
      <c r="D69" s="10"/>
      <c r="E69" s="10"/>
      <c r="F69" s="9"/>
    </row>
    <row r="70" spans="1:6">
      <c r="A70" s="7"/>
      <c r="B70" s="7"/>
      <c r="C70" s="7" t="s">
        <v>173</v>
      </c>
      <c r="D70" s="10"/>
      <c r="E70" s="10"/>
      <c r="F70" s="9"/>
    </row>
    <row r="71" spans="1:6">
      <c r="A71" s="11"/>
      <c r="B71" s="11"/>
      <c r="C71" s="11" t="s">
        <v>174</v>
      </c>
      <c r="D71" s="12"/>
      <c r="E71" s="12"/>
      <c r="F71" s="13"/>
    </row>
    <row r="76" spans="2:3">
      <c r="B76" s="14"/>
      <c r="C76" s="14"/>
    </row>
    <row r="81" spans="2:3">
      <c r="B81" s="14"/>
      <c r="C81" s="14"/>
    </row>
    <row r="88" spans="2:3">
      <c r="B88" s="14"/>
      <c r="C88" s="14"/>
    </row>
    <row r="89" spans="2:3">
      <c r="B89" s="14"/>
      <c r="C89" s="14"/>
    </row>
    <row r="90" spans="2:3">
      <c r="B90" s="14"/>
      <c r="C90" s="14"/>
    </row>
    <row r="91" spans="2:3">
      <c r="B91" s="14"/>
      <c r="C91" s="14"/>
    </row>
    <row r="98" spans="2:3">
      <c r="B98" s="14"/>
      <c r="C98" s="14"/>
    </row>
    <row r="99" spans="2:3">
      <c r="B99" s="14"/>
      <c r="C99" s="14"/>
    </row>
  </sheetData>
  <dataValidations count="3">
    <dataValidation type="list" allowBlank="1" showInputMessage="1" showErrorMessage="1" sqref="D1:D7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E2:E6">
      <formula1>"学业进步奖,研究与创新奖,道德风尚奖,文体活动奖,社会工作奖"</formula1>
    </dataValidation>
    <dataValidation type="list" allowBlank="1" showInputMessage="1" showErrorMessage="1" sqref="F1:F4">
      <formula1>"三好学生,三好学生标兵,优秀学生干部"</formula1>
    </dataValidation>
  </dataValidations>
  <pageMargins left="0.75" right="0.75" top="1" bottom="1" header="0.5" footer="0.5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2" sqref="A2"/>
    </sheetView>
  </sheetViews>
  <sheetFormatPr defaultColWidth="8.91666666666667" defaultRowHeight="14.25" outlineLevelCol="4"/>
  <cols>
    <col min="2" max="2" width="14.3333333333333" customWidth="1"/>
    <col min="3" max="3" width="20.5833333333333" customWidth="1"/>
    <col min="4" max="4" width="14.5833333333333" customWidth="1"/>
    <col min="5" max="5" width="19.6666666666667" customWidth="1"/>
  </cols>
  <sheetData>
    <row r="1" ht="15" spans="1:5">
      <c r="A1" s="1" t="s">
        <v>10</v>
      </c>
      <c r="B1" s="1" t="s">
        <v>9</v>
      </c>
      <c r="C1" s="1" t="s">
        <v>175</v>
      </c>
      <c r="D1" s="1" t="s">
        <v>6</v>
      </c>
      <c r="E1" s="1" t="s">
        <v>8</v>
      </c>
    </row>
    <row r="2" spans="1:5">
      <c r="A2" s="2" t="s">
        <v>87</v>
      </c>
      <c r="B2" s="3">
        <v>2332110001</v>
      </c>
      <c r="C2" s="3" t="s">
        <v>29</v>
      </c>
      <c r="D2" s="3" t="s">
        <v>30</v>
      </c>
      <c r="E2" s="3" t="s">
        <v>36</v>
      </c>
    </row>
    <row r="3" spans="1:5">
      <c r="A3" s="2" t="s">
        <v>61</v>
      </c>
      <c r="B3" s="3">
        <v>2332110002</v>
      </c>
      <c r="C3" s="3" t="s">
        <v>29</v>
      </c>
      <c r="D3" s="3" t="s">
        <v>30</v>
      </c>
      <c r="E3" s="3" t="s">
        <v>36</v>
      </c>
    </row>
    <row r="4" spans="1:5">
      <c r="A4" s="2" t="s">
        <v>176</v>
      </c>
      <c r="B4" s="3">
        <v>2332110004</v>
      </c>
      <c r="C4" s="3" t="s">
        <v>29</v>
      </c>
      <c r="D4" s="3" t="s">
        <v>30</v>
      </c>
      <c r="E4" s="3" t="s">
        <v>36</v>
      </c>
    </row>
    <row r="5" spans="1:5">
      <c r="A5" s="2" t="s">
        <v>66</v>
      </c>
      <c r="B5" s="3">
        <v>2332110007</v>
      </c>
      <c r="C5" s="3" t="s">
        <v>29</v>
      </c>
      <c r="D5" s="3" t="s">
        <v>30</v>
      </c>
      <c r="E5" s="3" t="s">
        <v>36</v>
      </c>
    </row>
    <row r="6" spans="1:5">
      <c r="A6" s="2" t="s">
        <v>71</v>
      </c>
      <c r="B6" s="3">
        <v>2332110008</v>
      </c>
      <c r="C6" s="3" t="s">
        <v>29</v>
      </c>
      <c r="D6" s="3" t="s">
        <v>30</v>
      </c>
      <c r="E6" s="3" t="s">
        <v>36</v>
      </c>
    </row>
    <row r="7" spans="1:5">
      <c r="A7" s="2" t="s">
        <v>60</v>
      </c>
      <c r="B7" s="3">
        <v>2332110009</v>
      </c>
      <c r="C7" s="3" t="s">
        <v>29</v>
      </c>
      <c r="D7" s="3" t="s">
        <v>30</v>
      </c>
      <c r="E7" s="3" t="s">
        <v>36</v>
      </c>
    </row>
    <row r="8" spans="1:5">
      <c r="A8" s="2" t="s">
        <v>59</v>
      </c>
      <c r="B8" s="3">
        <v>2332110011</v>
      </c>
      <c r="C8" s="3" t="s">
        <v>29</v>
      </c>
      <c r="D8" s="3" t="s">
        <v>30</v>
      </c>
      <c r="E8" s="3" t="s">
        <v>36</v>
      </c>
    </row>
    <row r="9" spans="1:5">
      <c r="A9" s="2" t="s">
        <v>51</v>
      </c>
      <c r="B9" s="3">
        <v>2332110013</v>
      </c>
      <c r="C9" s="3" t="s">
        <v>29</v>
      </c>
      <c r="D9" s="3" t="s">
        <v>30</v>
      </c>
      <c r="E9" s="3" t="s">
        <v>36</v>
      </c>
    </row>
    <row r="10" spans="1:5">
      <c r="A10" s="2" t="s">
        <v>37</v>
      </c>
      <c r="B10" s="3">
        <v>2332110017</v>
      </c>
      <c r="C10" s="3" t="s">
        <v>29</v>
      </c>
      <c r="D10" s="3" t="s">
        <v>30</v>
      </c>
      <c r="E10" s="3" t="s">
        <v>36</v>
      </c>
    </row>
    <row r="11" spans="1:5">
      <c r="A11" s="2" t="s">
        <v>69</v>
      </c>
      <c r="B11" s="3">
        <v>2332110018</v>
      </c>
      <c r="C11" s="3" t="s">
        <v>29</v>
      </c>
      <c r="D11" s="3" t="s">
        <v>30</v>
      </c>
      <c r="E11" s="3" t="s">
        <v>36</v>
      </c>
    </row>
    <row r="12" spans="1:5">
      <c r="A12" s="2" t="s">
        <v>84</v>
      </c>
      <c r="B12" s="3">
        <v>2332110019</v>
      </c>
      <c r="C12" s="3" t="s">
        <v>29</v>
      </c>
      <c r="D12" s="3" t="s">
        <v>30</v>
      </c>
      <c r="E12" s="3" t="s">
        <v>36</v>
      </c>
    </row>
    <row r="13" spans="1:5">
      <c r="A13" s="2" t="s">
        <v>73</v>
      </c>
      <c r="B13" s="3">
        <v>2332110020</v>
      </c>
      <c r="C13" s="3" t="s">
        <v>29</v>
      </c>
      <c r="D13" s="3" t="s">
        <v>30</v>
      </c>
      <c r="E13" s="3" t="s">
        <v>36</v>
      </c>
    </row>
    <row r="14" spans="1:5">
      <c r="A14" s="2" t="s">
        <v>86</v>
      </c>
      <c r="B14" s="3">
        <v>2332110021</v>
      </c>
      <c r="C14" s="3" t="s">
        <v>29</v>
      </c>
      <c r="D14" s="3" t="s">
        <v>30</v>
      </c>
      <c r="E14" s="3" t="s">
        <v>36</v>
      </c>
    </row>
    <row r="15" spans="1:5">
      <c r="A15" s="2" t="s">
        <v>177</v>
      </c>
      <c r="B15" s="3">
        <v>2332110022</v>
      </c>
      <c r="C15" s="3" t="s">
        <v>29</v>
      </c>
      <c r="D15" s="3" t="s">
        <v>30</v>
      </c>
      <c r="E15" s="3" t="s">
        <v>36</v>
      </c>
    </row>
    <row r="16" spans="1:5">
      <c r="A16" s="2" t="s">
        <v>80</v>
      </c>
      <c r="B16" s="3">
        <v>2332110023</v>
      </c>
      <c r="C16" s="3" t="s">
        <v>29</v>
      </c>
      <c r="D16" s="3" t="s">
        <v>30</v>
      </c>
      <c r="E16" s="3" t="s">
        <v>36</v>
      </c>
    </row>
    <row r="17" spans="1:5">
      <c r="A17" s="2" t="s">
        <v>83</v>
      </c>
      <c r="B17" s="3">
        <v>2332110024</v>
      </c>
      <c r="C17" s="3" t="s">
        <v>29</v>
      </c>
      <c r="D17" s="3" t="s">
        <v>30</v>
      </c>
      <c r="E17" s="3" t="s">
        <v>36</v>
      </c>
    </row>
    <row r="18" spans="1:5">
      <c r="A18" s="2" t="s">
        <v>82</v>
      </c>
      <c r="B18" s="3">
        <v>2332110025</v>
      </c>
      <c r="C18" s="3" t="s">
        <v>29</v>
      </c>
      <c r="D18" s="3" t="s">
        <v>30</v>
      </c>
      <c r="E18" s="3" t="s">
        <v>36</v>
      </c>
    </row>
    <row r="19" spans="1:5">
      <c r="A19" s="2" t="s">
        <v>81</v>
      </c>
      <c r="B19" s="3">
        <v>2332110026</v>
      </c>
      <c r="C19" s="3" t="s">
        <v>29</v>
      </c>
      <c r="D19" s="3" t="s">
        <v>30</v>
      </c>
      <c r="E19" s="3" t="s">
        <v>31</v>
      </c>
    </row>
    <row r="20" spans="1:5">
      <c r="A20" s="2" t="s">
        <v>67</v>
      </c>
      <c r="B20" s="3">
        <v>2332110027</v>
      </c>
      <c r="C20" s="3" t="s">
        <v>29</v>
      </c>
      <c r="D20" s="3" t="s">
        <v>30</v>
      </c>
      <c r="E20" s="3" t="s">
        <v>31</v>
      </c>
    </row>
    <row r="21" spans="1:5">
      <c r="A21" s="2" t="s">
        <v>72</v>
      </c>
      <c r="B21" s="3">
        <v>2332110028</v>
      </c>
      <c r="C21" s="3" t="s">
        <v>29</v>
      </c>
      <c r="D21" s="3" t="s">
        <v>30</v>
      </c>
      <c r="E21" s="3" t="s">
        <v>31</v>
      </c>
    </row>
    <row r="22" spans="1:5">
      <c r="A22" s="2" t="s">
        <v>79</v>
      </c>
      <c r="B22" s="3">
        <v>2332110029</v>
      </c>
      <c r="C22" s="3" t="s">
        <v>29</v>
      </c>
      <c r="D22" s="3" t="s">
        <v>30</v>
      </c>
      <c r="E22" s="3" t="s">
        <v>31</v>
      </c>
    </row>
    <row r="23" spans="1:5">
      <c r="A23" s="2" t="s">
        <v>63</v>
      </c>
      <c r="B23" s="3">
        <v>2332110033</v>
      </c>
      <c r="C23" s="3" t="s">
        <v>29</v>
      </c>
      <c r="D23" s="3" t="s">
        <v>30</v>
      </c>
      <c r="E23" s="3" t="s">
        <v>31</v>
      </c>
    </row>
    <row r="24" spans="1:5">
      <c r="A24" s="2" t="s">
        <v>70</v>
      </c>
      <c r="B24" s="3">
        <v>2332110034</v>
      </c>
      <c r="C24" s="3" t="s">
        <v>29</v>
      </c>
      <c r="D24" s="3" t="s">
        <v>30</v>
      </c>
      <c r="E24" s="3" t="s">
        <v>31</v>
      </c>
    </row>
    <row r="25" spans="1:5">
      <c r="A25" s="2" t="s">
        <v>68</v>
      </c>
      <c r="B25" s="3">
        <v>2332110036</v>
      </c>
      <c r="C25" s="3" t="s">
        <v>29</v>
      </c>
      <c r="D25" s="3" t="s">
        <v>30</v>
      </c>
      <c r="E25" s="3" t="s">
        <v>31</v>
      </c>
    </row>
    <row r="26" spans="1:5">
      <c r="A26" s="2" t="s">
        <v>32</v>
      </c>
      <c r="B26" s="3">
        <v>2332110037</v>
      </c>
      <c r="C26" s="3" t="s">
        <v>29</v>
      </c>
      <c r="D26" s="3" t="s">
        <v>30</v>
      </c>
      <c r="E26" s="3" t="s">
        <v>31</v>
      </c>
    </row>
    <row r="27" spans="1:5">
      <c r="A27" s="2" t="s">
        <v>65</v>
      </c>
      <c r="B27" s="3">
        <v>2332110038</v>
      </c>
      <c r="C27" s="3" t="s">
        <v>29</v>
      </c>
      <c r="D27" s="3" t="s">
        <v>30</v>
      </c>
      <c r="E27" s="3" t="s">
        <v>31</v>
      </c>
    </row>
    <row r="28" spans="1:5">
      <c r="A28" s="2" t="s">
        <v>47</v>
      </c>
      <c r="B28" s="3">
        <v>2332110040</v>
      </c>
      <c r="C28" s="3" t="s">
        <v>29</v>
      </c>
      <c r="D28" s="3" t="s">
        <v>30</v>
      </c>
      <c r="E28" s="3" t="s">
        <v>31</v>
      </c>
    </row>
    <row r="29" spans="1:5">
      <c r="A29" s="2" t="s">
        <v>41</v>
      </c>
      <c r="B29" s="3">
        <v>2332110041</v>
      </c>
      <c r="C29" s="3" t="s">
        <v>29</v>
      </c>
      <c r="D29" s="3" t="s">
        <v>30</v>
      </c>
      <c r="E29" s="3" t="s">
        <v>31</v>
      </c>
    </row>
    <row r="30" spans="1:5">
      <c r="A30" s="2" t="s">
        <v>56</v>
      </c>
      <c r="B30" s="3">
        <v>2332110042</v>
      </c>
      <c r="C30" s="3" t="s">
        <v>29</v>
      </c>
      <c r="D30" s="3" t="s">
        <v>30</v>
      </c>
      <c r="E30" s="3" t="s">
        <v>31</v>
      </c>
    </row>
    <row r="31" spans="1:5">
      <c r="A31" s="2" t="s">
        <v>75</v>
      </c>
      <c r="B31" s="3">
        <v>2332110043</v>
      </c>
      <c r="C31" s="3" t="s">
        <v>29</v>
      </c>
      <c r="D31" s="3" t="s">
        <v>30</v>
      </c>
      <c r="E31" s="3" t="s">
        <v>31</v>
      </c>
    </row>
    <row r="32" spans="1:5">
      <c r="A32" s="2" t="s">
        <v>77</v>
      </c>
      <c r="B32" s="3">
        <v>2332110044</v>
      </c>
      <c r="C32" s="3" t="s">
        <v>29</v>
      </c>
      <c r="D32" s="3" t="s">
        <v>30</v>
      </c>
      <c r="E32" s="3" t="s">
        <v>31</v>
      </c>
    </row>
    <row r="33" spans="1:5">
      <c r="A33" s="2" t="s">
        <v>74</v>
      </c>
      <c r="B33" s="3">
        <v>2332110045</v>
      </c>
      <c r="C33" s="3" t="s">
        <v>29</v>
      </c>
      <c r="D33" s="3" t="s">
        <v>30</v>
      </c>
      <c r="E33" s="3" t="s">
        <v>31</v>
      </c>
    </row>
    <row r="34" spans="1:5">
      <c r="A34" s="2" t="s">
        <v>43</v>
      </c>
      <c r="B34" s="3">
        <v>2332110046</v>
      </c>
      <c r="C34" s="3" t="s">
        <v>29</v>
      </c>
      <c r="D34" s="3" t="s">
        <v>30</v>
      </c>
      <c r="E34" s="3" t="s">
        <v>31</v>
      </c>
    </row>
    <row r="35" spans="1:5">
      <c r="A35" s="2" t="s">
        <v>88</v>
      </c>
      <c r="B35" s="3">
        <v>2332110047</v>
      </c>
      <c r="C35" s="3" t="s">
        <v>29</v>
      </c>
      <c r="D35" s="3" t="s">
        <v>30</v>
      </c>
      <c r="E35" s="3" t="s">
        <v>31</v>
      </c>
    </row>
    <row r="36" spans="1:5">
      <c r="A36" s="2" t="s">
        <v>78</v>
      </c>
      <c r="B36" s="3">
        <v>2332110048</v>
      </c>
      <c r="C36" s="3" t="s">
        <v>29</v>
      </c>
      <c r="D36" s="3" t="s">
        <v>30</v>
      </c>
      <c r="E36" s="3" t="s">
        <v>31</v>
      </c>
    </row>
    <row r="37" spans="1:5">
      <c r="A37" s="2" t="s">
        <v>85</v>
      </c>
      <c r="B37" s="3">
        <v>2332110049</v>
      </c>
      <c r="C37" s="3" t="s">
        <v>29</v>
      </c>
      <c r="D37" s="3" t="s">
        <v>30</v>
      </c>
      <c r="E37" s="3" t="s">
        <v>31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专业年级</vt:lpstr>
      <vt:lpstr>填表名词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景梓岱</dc:creator>
  <cp:lastModifiedBy>赵彦轩</cp:lastModifiedBy>
  <dcterms:created xsi:type="dcterms:W3CDTF">2025-09-18T21:15:00Z</dcterms:created>
  <dcterms:modified xsi:type="dcterms:W3CDTF">2025-09-22T06:33:47Z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B19ED6DA9AF64E549349E2BDC2DFAC50_13</vt:lpwstr>
  </property>
  <property fmtid="{D5CDD505-2E9C-101B-9397-08002B2CF9AE}" pid="3" name="KSOProductBuildVer">
    <vt:lpwstr>2052-12.1.0.22529</vt:lpwstr>
  </property>
</Properties>
</file>