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255"/>
  </bookViews>
  <sheets>
    <sheet name="Sheet1 (2)" sheetId="2" r:id="rId1"/>
    <sheet name="Sheet2" sheetId="3" r:id="rId2"/>
    <sheet name="Sheet3" sheetId="4" r:id="rId3"/>
  </sheets>
  <definedNames>
    <definedName name="_xlnm._FilterDatabase" localSheetId="0" hidden="1">'Sheet1 (2)'!$A$4:$GP$51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<sst xmlns="http://schemas.openxmlformats.org/spreadsheetml/2006/main" count="272" uniqueCount="95">
  <si>
    <t>附件5：</t>
  </si>
  <si>
    <t>艺术学院(建筑学院） 美术学（师范）（艺术类）专业  2024年级综合测评排名表</t>
  </si>
  <si>
    <t xml:space="preserve">学院:                             </t>
  </si>
  <si>
    <t>（盖章）</t>
  </si>
  <si>
    <t>学院分管学生工作领导签名：</t>
  </si>
  <si>
    <t>学院</t>
  </si>
  <si>
    <t>专业</t>
  </si>
  <si>
    <t>年级</t>
  </si>
  <si>
    <t>班级</t>
  </si>
  <si>
    <t>学号</t>
  </si>
  <si>
    <t>姓名</t>
  </si>
  <si>
    <t>德育
考评分</t>
  </si>
  <si>
    <t>德育
加减分</t>
  </si>
  <si>
    <t>德育
成绩</t>
  </si>
  <si>
    <t>智育
考试分</t>
  </si>
  <si>
    <t>智育
加减分</t>
  </si>
  <si>
    <t>智育
成绩</t>
  </si>
  <si>
    <t>体育
测评分</t>
  </si>
  <si>
    <t>体育
加减分</t>
  </si>
  <si>
    <t>体育
成绩</t>
  </si>
  <si>
    <t>美育
基础分</t>
  </si>
  <si>
    <t>美育
奖惩分</t>
  </si>
  <si>
    <t>美育
成绩</t>
  </si>
  <si>
    <t>劳育
基础分</t>
  </si>
  <si>
    <t>劳育
奖惩分</t>
  </si>
  <si>
    <t>劳育
成绩</t>
  </si>
  <si>
    <t>综合
测评分</t>
  </si>
  <si>
    <t>综合测评排名</t>
  </si>
  <si>
    <t>学习成绩排名</t>
  </si>
  <si>
    <t>是否有不及格课程</t>
  </si>
  <si>
    <t>专业年级
总人数</t>
  </si>
  <si>
    <t>奖学金
等级</t>
  </si>
  <si>
    <t>单项
奖学金</t>
  </si>
  <si>
    <t>荣誉称号</t>
  </si>
  <si>
    <t>学生签名</t>
  </si>
  <si>
    <t>艺术学院（建筑学院）</t>
  </si>
  <si>
    <t>美术学（师范）（艺术类）</t>
  </si>
  <si>
    <t>美术师范242</t>
  </si>
  <si>
    <t>蔡蕊</t>
  </si>
  <si>
    <t>否</t>
  </si>
  <si>
    <t>一等奖学金</t>
  </si>
  <si>
    <t>社会工作奖</t>
  </si>
  <si>
    <t>美术师范241</t>
  </si>
  <si>
    <t>王雨璐</t>
  </si>
  <si>
    <t>张佳楠</t>
  </si>
  <si>
    <t>二等奖学金</t>
  </si>
  <si>
    <t>三好学生</t>
  </si>
  <si>
    <t>魏天笑</t>
  </si>
  <si>
    <t>郭晓</t>
  </si>
  <si>
    <t>孙知知</t>
  </si>
  <si>
    <t>林雪希</t>
  </si>
  <si>
    <t>三等奖学金</t>
  </si>
  <si>
    <t>董宇辰</t>
  </si>
  <si>
    <t>曹睿芯</t>
  </si>
  <si>
    <t>孙坤艳</t>
  </si>
  <si>
    <t>罗恩鑫曈</t>
  </si>
  <si>
    <t>陈思思</t>
  </si>
  <si>
    <t>黄宇欣</t>
  </si>
  <si>
    <t>邹婧雯</t>
  </si>
  <si>
    <t>任一丹</t>
  </si>
  <si>
    <t>是</t>
  </si>
  <si>
    <t>课程考核不合格</t>
  </si>
  <si>
    <t>任宇菲</t>
  </si>
  <si>
    <t>冯静宜</t>
  </si>
  <si>
    <t>谢婉钰</t>
  </si>
  <si>
    <t>寇雨欣</t>
  </si>
  <si>
    <t>郭金叶</t>
  </si>
  <si>
    <t>苏祖仪</t>
  </si>
  <si>
    <t>陆子豪</t>
  </si>
  <si>
    <t>黄依鸿</t>
  </si>
  <si>
    <t>张浩宇</t>
  </si>
  <si>
    <t>于贵锦</t>
  </si>
  <si>
    <t>贾佳鑫</t>
  </si>
  <si>
    <t>朱沈晨</t>
  </si>
  <si>
    <t>姜筱莹</t>
  </si>
  <si>
    <t>韩耀葳</t>
  </si>
  <si>
    <t>邵嘉源</t>
  </si>
  <si>
    <t>柯陈炜</t>
  </si>
  <si>
    <t>余宁静</t>
  </si>
  <si>
    <t>潘美安</t>
  </si>
  <si>
    <t>段希</t>
  </si>
  <si>
    <t>张潆元</t>
  </si>
  <si>
    <t>郑天赐</t>
  </si>
  <si>
    <t>郭佳悦</t>
  </si>
  <si>
    <t>周丹妮</t>
  </si>
  <si>
    <t>姚垚文峰</t>
  </si>
  <si>
    <t>姜周和</t>
  </si>
  <si>
    <t>黄雨恬</t>
  </si>
  <si>
    <t>陈雨卓</t>
  </si>
  <si>
    <t>填表说明：</t>
  </si>
  <si>
    <t>1.请勿变动表格格式。</t>
  </si>
  <si>
    <t>2.专业、年级、班级、学号、姓名请采用教务信息系统中导出的个人基本信息，勿手工输入，避免产生错误。</t>
  </si>
  <si>
    <t>3.德育成绩、智育成绩、体育成绩为百分制。</t>
  </si>
  <si>
    <t>4.综合测评排名符合优秀学生奖学金评比条件，但因“德育分未达标”、“课程考核不合格”或者“体育成绩不合格”等不符合者请在“奖学金等级”一栏进行标注。</t>
  </si>
  <si>
    <t>5.是否有不及格课程，指的是成绩单中列入综测范围的科目是否有不及格，请填写是或者否。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</si>
</sst>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42">
    <font>
      <sz val="11"/>
      <color theme="1"/>
      <name val="微软雅黑"/>
      <charset val="134"/>
    </font>
    <font>
      <sz val="11"/>
      <color theme="1"/>
      <name val="宋体"/>
      <charset val="134"/>
      <scheme val="minor"/>
    </font>
    <font>
      <sz val="12"/>
      <name val="Times New Roman"/>
      <charset val="134"/>
    </font>
    <font>
      <sz val="12"/>
      <color rgb="FFFF0000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0"/>
      <color rgb="FFFF0000"/>
      <name val="宋体"/>
      <charset val="134"/>
    </font>
    <font>
      <sz val="12"/>
      <name val="宋体"/>
      <charset val="134"/>
    </font>
    <font>
      <b/>
      <sz val="12"/>
      <name val="黑体"/>
      <charset val="134"/>
    </font>
    <font>
      <b/>
      <sz val="12"/>
      <name val="宋体"/>
      <charset val="134"/>
    </font>
    <font>
      <b/>
      <sz val="14"/>
      <color rgb="FFFF0000"/>
      <name val="黑体"/>
      <charset val="134"/>
    </font>
    <font>
      <b/>
      <sz val="12"/>
      <name val="仿宋"/>
      <charset val="134"/>
    </font>
    <font>
      <sz val="12"/>
      <name val="仿宋"/>
      <charset val="134"/>
    </font>
    <font>
      <sz val="11"/>
      <name val="黑体"/>
      <charset val="134"/>
    </font>
    <font>
      <sz val="9"/>
      <color rgb="FF000000"/>
      <name val="仿宋"/>
      <charset val="134"/>
    </font>
    <font>
      <sz val="9"/>
      <name val="仿宋"/>
      <charset val="134"/>
    </font>
    <font>
      <b/>
      <sz val="11"/>
      <name val="仿宋"/>
      <charset val="134"/>
    </font>
    <font>
      <sz val="11"/>
      <name val="仿宋"/>
      <charset val="134"/>
    </font>
    <font>
      <sz val="10"/>
      <name val="仿宋"/>
      <charset val="134"/>
    </font>
    <font>
      <sz val="12"/>
      <color rgb="FFFF0000"/>
      <name val="仿宋"/>
      <charset val="134"/>
    </font>
    <font>
      <u/>
      <sz val="12"/>
      <name val="Times New Roman"/>
      <charset val="134"/>
    </font>
    <font>
      <b/>
      <sz val="11"/>
      <color rgb="FFFF0000"/>
      <name val="黑体"/>
      <charset val="134"/>
    </font>
    <font>
      <sz val="9"/>
      <color rgb="FFFF0000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/>
      <diagonal/>
    </border>
    <border>
      <left style="thin">
        <color auto="1"/>
      </left>
      <right style="thin">
        <color indexed="8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" fillId="3" borderId="12" applyNumberFormat="0" applyFon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4" borderId="15" applyNumberFormat="0" applyAlignment="0" applyProtection="0">
      <alignment vertical="center"/>
    </xf>
    <xf numFmtId="0" fontId="32" fillId="5" borderId="16" applyNumberFormat="0" applyAlignment="0" applyProtection="0">
      <alignment vertical="center"/>
    </xf>
    <xf numFmtId="0" fontId="33" fillId="5" borderId="15" applyNumberFormat="0" applyAlignment="0" applyProtection="0">
      <alignment vertical="center"/>
    </xf>
    <xf numFmtId="0" fontId="34" fillId="6" borderId="17" applyNumberFormat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40" fillId="10" borderId="0" applyNumberFormat="0" applyBorder="0" applyAlignment="0" applyProtection="0">
      <alignment vertical="center"/>
    </xf>
    <xf numFmtId="0" fontId="41" fillId="11" borderId="0" applyNumberFormat="0" applyBorder="0" applyAlignment="0" applyProtection="0">
      <alignment vertical="center"/>
    </xf>
    <xf numFmtId="0" fontId="41" fillId="12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40" fillId="14" borderId="0" applyNumberFormat="0" applyBorder="0" applyAlignment="0" applyProtection="0">
      <alignment vertical="center"/>
    </xf>
    <xf numFmtId="0" fontId="41" fillId="15" borderId="0" applyNumberFormat="0" applyBorder="0" applyAlignment="0" applyProtection="0">
      <alignment vertical="center"/>
    </xf>
    <xf numFmtId="0" fontId="41" fillId="16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1" fillId="19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1" fillId="23" borderId="0" applyNumberFormat="0" applyBorder="0" applyAlignment="0" applyProtection="0">
      <alignment vertical="center"/>
    </xf>
    <xf numFmtId="0" fontId="41" fillId="24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1" fillId="27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0" fillId="29" borderId="0" applyNumberFormat="0" applyBorder="0" applyAlignment="0" applyProtection="0">
      <alignment vertical="center"/>
    </xf>
    <xf numFmtId="0" fontId="40" fillId="30" borderId="0" applyNumberFormat="0" applyBorder="0" applyAlignment="0" applyProtection="0">
      <alignment vertical="center"/>
    </xf>
    <xf numFmtId="0" fontId="41" fillId="31" borderId="0" applyNumberFormat="0" applyBorder="0" applyAlignment="0" applyProtection="0">
      <alignment vertical="center"/>
    </xf>
    <xf numFmtId="0" fontId="41" fillId="32" borderId="0" applyNumberFormat="0" applyBorder="0" applyAlignment="0" applyProtection="0">
      <alignment vertical="center"/>
    </xf>
    <xf numFmtId="0" fontId="40" fillId="33" borderId="0" applyNumberFormat="0" applyBorder="0" applyAlignment="0" applyProtection="0">
      <alignment vertical="center"/>
    </xf>
  </cellStyleXfs>
  <cellXfs count="8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176" fontId="5" fillId="0" borderId="0" xfId="0" applyNumberFormat="1" applyFont="1" applyAlignment="1">
      <alignment horizontal="center" vertical="center" wrapText="1"/>
    </xf>
    <xf numFmtId="176" fontId="5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/>
    <xf numFmtId="0" fontId="8" fillId="0" borderId="0" xfId="0" applyFont="1">
      <alignment vertical="center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176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15" fillId="2" borderId="4" xfId="0" applyFont="1" applyFill="1" applyBorder="1" applyAlignment="1">
      <alignment horizontal="center" vertical="center"/>
    </xf>
    <xf numFmtId="176" fontId="15" fillId="0" borderId="4" xfId="0" applyNumberFormat="1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176" fontId="14" fillId="0" borderId="1" xfId="0" applyNumberFormat="1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/>
    </xf>
    <xf numFmtId="176" fontId="14" fillId="0" borderId="5" xfId="0" applyNumberFormat="1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/>
    </xf>
    <xf numFmtId="176" fontId="15" fillId="0" borderId="5" xfId="0" applyNumberFormat="1" applyFont="1" applyBorder="1" applyAlignment="1">
      <alignment horizontal="center" vertical="center" wrapText="1"/>
    </xf>
    <xf numFmtId="176" fontId="14" fillId="0" borderId="5" xfId="0" applyNumberFormat="1" applyFont="1" applyBorder="1" applyAlignment="1">
      <alignment horizontal="center" vertical="center" wrapText="1"/>
    </xf>
    <xf numFmtId="176" fontId="15" fillId="0" borderId="7" xfId="0" applyNumberFormat="1" applyFont="1" applyBorder="1" applyAlignment="1">
      <alignment horizontal="center" vertical="center" wrapText="1"/>
    </xf>
    <xf numFmtId="176" fontId="14" fillId="0" borderId="2" xfId="0" applyNumberFormat="1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/>
    </xf>
    <xf numFmtId="176" fontId="15" fillId="0" borderId="1" xfId="0" applyNumberFormat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176" fontId="14" fillId="0" borderId="4" xfId="0" applyNumberFormat="1" applyFont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7" fillId="0" borderId="0" xfId="0" applyFont="1">
      <alignment vertical="center"/>
    </xf>
    <xf numFmtId="0" fontId="17" fillId="2" borderId="0" xfId="0" applyFont="1" applyFill="1">
      <alignment vertical="center"/>
    </xf>
    <xf numFmtId="0" fontId="17" fillId="0" borderId="0" xfId="0" applyFont="1" applyAlignment="1">
      <alignment horizontal="center" vertical="center"/>
    </xf>
    <xf numFmtId="0" fontId="16" fillId="0" borderId="0" xfId="0" applyFont="1">
      <alignment vertical="center"/>
    </xf>
    <xf numFmtId="0" fontId="18" fillId="0" borderId="0" xfId="0" applyFont="1" applyAlignment="1">
      <alignment horizontal="center" vertical="center"/>
    </xf>
    <xf numFmtId="176" fontId="15" fillId="0" borderId="4" xfId="0" applyNumberFormat="1" applyFont="1" applyBorder="1" applyAlignment="1">
      <alignment horizontal="center" vertical="center"/>
    </xf>
    <xf numFmtId="176" fontId="15" fillId="0" borderId="5" xfId="0" applyNumberFormat="1" applyFont="1" applyBorder="1" applyAlignment="1">
      <alignment horizontal="center" vertical="center"/>
    </xf>
    <xf numFmtId="176" fontId="14" fillId="0" borderId="7" xfId="0" applyNumberFormat="1" applyFont="1" applyBorder="1" applyAlignment="1">
      <alignment horizontal="center" vertical="center"/>
    </xf>
    <xf numFmtId="176" fontId="14" fillId="0" borderId="0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0" fillId="0" borderId="0" xfId="0" applyFont="1">
      <alignment vertical="center"/>
    </xf>
    <xf numFmtId="176" fontId="13" fillId="0" borderId="1" xfId="0" applyNumberFormat="1" applyFont="1" applyBorder="1" applyAlignment="1">
      <alignment horizontal="center" vertical="center" wrapText="1"/>
    </xf>
    <xf numFmtId="177" fontId="15" fillId="0" borderId="4" xfId="0" applyNumberFormat="1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horizontal="center" vertical="center" wrapText="1"/>
    </xf>
    <xf numFmtId="0" fontId="15" fillId="0" borderId="4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left" vertical="center"/>
    </xf>
    <xf numFmtId="0" fontId="15" fillId="0" borderId="9" xfId="0" applyFont="1" applyBorder="1" applyAlignment="1">
      <alignment horizontal="left" vertical="center"/>
    </xf>
    <xf numFmtId="0" fontId="15" fillId="0" borderId="9" xfId="0" applyFont="1" applyBorder="1" applyAlignment="1">
      <alignment horizontal="left" vertical="center" wrapText="1"/>
    </xf>
    <xf numFmtId="0" fontId="22" fillId="0" borderId="5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left" vertical="center" wrapText="1"/>
    </xf>
    <xf numFmtId="0" fontId="15" fillId="0" borderId="8" xfId="0" applyFont="1" applyBorder="1" applyAlignment="1">
      <alignment horizontal="left" vertical="center"/>
    </xf>
    <xf numFmtId="0" fontId="15" fillId="0" borderId="10" xfId="0" applyFont="1" applyBorder="1" applyAlignment="1">
      <alignment horizontal="left" vertical="center"/>
    </xf>
    <xf numFmtId="0" fontId="22" fillId="0" borderId="1" xfId="0" applyFont="1" applyFill="1" applyBorder="1" applyAlignment="1">
      <alignment horizontal="center" vertical="center"/>
    </xf>
    <xf numFmtId="0" fontId="15" fillId="0" borderId="4" xfId="0" applyFont="1" applyBorder="1" applyAlignment="1">
      <alignment horizontal="left" vertical="center" wrapText="1"/>
    </xf>
    <xf numFmtId="0" fontId="15" fillId="0" borderId="11" xfId="0" applyFont="1" applyBorder="1" applyAlignment="1">
      <alignment horizontal="left" vertical="center"/>
    </xf>
    <xf numFmtId="0" fontId="14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lumMod val="102000"/>
                <a:satMod val="103000"/>
                <a:tint val="94000"/>
              </a:schemeClr>
            </a:gs>
            <a:gs pos="50000">
              <a:schemeClr val="phClr">
                <a:lumMod val="100000"/>
                <a:satMod val="11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satMod val="170000"/>
            <a:tint val="95000"/>
          </a:schemeClr>
        </a:solidFill>
        <a:gradFill rotWithShape="1">
          <a:gsLst>
            <a:gs pos="0">
              <a:schemeClr val="phClr">
                <a:lumMod val="102000"/>
                <a:satMod val="150000"/>
                <a:shade val="98000"/>
                <a:tint val="93000"/>
              </a:schemeClr>
            </a:gs>
            <a:gs pos="50000">
              <a:schemeClr val="phClr">
                <a:lumMod val="103000"/>
                <a:satMod val="130000"/>
                <a:shade val="90000"/>
                <a:tint val="98000"/>
              </a:schemeClr>
            </a:gs>
            <a:gs pos="100000">
              <a:schemeClr val="phClr">
                <a:satMod val="120000"/>
                <a:shade val="63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M52"/>
  <sheetViews>
    <sheetView tabSelected="1" view="pageBreakPreview" zoomScale="160" zoomScaleNormal="100" topLeftCell="E15" workbookViewId="0">
      <selection activeCell="E29" sqref="$A29:$XFD29"/>
    </sheetView>
  </sheetViews>
  <sheetFormatPr defaultColWidth="8.45925925925926" defaultRowHeight="14.25"/>
  <cols>
    <col min="1" max="1" width="15.7333333333333" style="6" customWidth="1"/>
    <col min="2" max="2" width="17.5777777777778" style="6" customWidth="1"/>
    <col min="3" max="3" width="5.45185185185185" style="7" customWidth="1"/>
    <col min="4" max="4" width="9.2" style="6" customWidth="1"/>
    <col min="5" max="5" width="9.9037037037037" style="6" customWidth="1"/>
    <col min="6" max="6" width="6.4" style="6" customWidth="1"/>
    <col min="7" max="7" width="5.62962962962963" style="8" customWidth="1"/>
    <col min="8" max="8" width="5.62962962962963" style="7" customWidth="1"/>
    <col min="9" max="10" width="5.62962962962963" style="8" customWidth="1"/>
    <col min="11" max="12" width="5.62962962962963" style="7" customWidth="1"/>
    <col min="13" max="13" width="5.62962962962963" style="8" customWidth="1"/>
    <col min="14" max="14" width="5.62962962962963" style="7" customWidth="1"/>
    <col min="15" max="15" width="5.62962962962963" style="8" customWidth="1"/>
    <col min="16" max="17" width="5.62962962962963" style="9" customWidth="1"/>
    <col min="18" max="18" width="5.62962962962963" style="6" customWidth="1"/>
    <col min="19" max="19" width="5.62962962962963" style="10" customWidth="1"/>
    <col min="20" max="20" width="5.62962962962963" style="6" customWidth="1"/>
    <col min="21" max="21" width="5.62962962962963" style="7" customWidth="1"/>
    <col min="22" max="22" width="6.51851851851852" style="7" customWidth="1"/>
    <col min="23" max="23" width="6.02222222222222" style="7" customWidth="1"/>
    <col min="24" max="24" width="5.86666666666667" style="7" customWidth="1"/>
    <col min="25" max="25" width="7.68148148148148" style="6" customWidth="1"/>
    <col min="26" max="26" width="8.06666666666667" style="6" customWidth="1"/>
    <col min="27" max="27" width="11.8814814814815" style="6" customWidth="1"/>
    <col min="28" max="28" width="7.37777777777778" style="6" customWidth="1"/>
    <col min="29" max="29" width="8.8" style="6" customWidth="1"/>
    <col min="30" max="30" width="8.24444444444444" style="6" customWidth="1"/>
    <col min="31" max="190" width="8.45925925925926" style="6"/>
    <col min="191" max="16384" width="8.45925925925926" style="11"/>
  </cols>
  <sheetData>
    <row r="1" spans="1:20">
      <c r="A1" s="12" t="s">
        <v>0</v>
      </c>
      <c r="B1" s="12"/>
      <c r="C1" s="13"/>
      <c r="T1" s="64"/>
    </row>
    <row r="2" ht="18.75" spans="1:30">
      <c r="A2" s="14" t="s">
        <v>1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</row>
    <row r="3" s="2" customFormat="1" ht="15.75" spans="1:29">
      <c r="A3" s="15" t="s">
        <v>2</v>
      </c>
      <c r="B3" s="15"/>
      <c r="C3" s="15" t="s">
        <v>3</v>
      </c>
      <c r="D3" s="16"/>
      <c r="E3" s="16"/>
      <c r="F3" s="16"/>
      <c r="G3" s="17"/>
      <c r="H3" s="17"/>
      <c r="I3" s="17"/>
      <c r="J3" s="17"/>
      <c r="K3" s="17"/>
      <c r="L3" s="17"/>
      <c r="M3" s="17"/>
      <c r="N3" s="17"/>
      <c r="O3" s="17"/>
      <c r="P3" s="17"/>
      <c r="Q3" s="65"/>
      <c r="R3" s="17"/>
      <c r="S3" s="66"/>
      <c r="T3" s="17"/>
      <c r="U3" s="17"/>
      <c r="V3" s="16"/>
      <c r="W3" s="67"/>
      <c r="Y3" s="15" t="s">
        <v>4</v>
      </c>
      <c r="Z3" s="65"/>
      <c r="AA3" s="65"/>
      <c r="AC3" s="65"/>
    </row>
    <row r="4" s="3" customFormat="1" ht="40.5" spans="1:189">
      <c r="A4" s="18" t="s">
        <v>5</v>
      </c>
      <c r="B4" s="18" t="s">
        <v>6</v>
      </c>
      <c r="C4" s="19" t="s">
        <v>7</v>
      </c>
      <c r="D4" s="18" t="s">
        <v>8</v>
      </c>
      <c r="E4" s="18" t="s">
        <v>9</v>
      </c>
      <c r="F4" s="20" t="s">
        <v>10</v>
      </c>
      <c r="G4" s="21" t="s">
        <v>11</v>
      </c>
      <c r="H4" s="22" t="s">
        <v>12</v>
      </c>
      <c r="I4" s="21" t="s">
        <v>13</v>
      </c>
      <c r="J4" s="21" t="s">
        <v>14</v>
      </c>
      <c r="K4" s="22" t="s">
        <v>15</v>
      </c>
      <c r="L4" s="22" t="s">
        <v>16</v>
      </c>
      <c r="M4" s="21" t="s">
        <v>17</v>
      </c>
      <c r="N4" s="22" t="s">
        <v>18</v>
      </c>
      <c r="O4" s="21" t="s">
        <v>19</v>
      </c>
      <c r="P4" s="21" t="s">
        <v>20</v>
      </c>
      <c r="Q4" s="22" t="s">
        <v>21</v>
      </c>
      <c r="R4" s="21" t="s">
        <v>22</v>
      </c>
      <c r="S4" s="21" t="s">
        <v>23</v>
      </c>
      <c r="T4" s="22" t="s">
        <v>24</v>
      </c>
      <c r="U4" s="21" t="s">
        <v>25</v>
      </c>
      <c r="V4" s="21" t="s">
        <v>26</v>
      </c>
      <c r="W4" s="68" t="s">
        <v>27</v>
      </c>
      <c r="X4" s="19" t="s">
        <v>28</v>
      </c>
      <c r="Y4" s="70" t="s">
        <v>29</v>
      </c>
      <c r="Z4" s="68" t="s">
        <v>30</v>
      </c>
      <c r="AA4" s="19" t="s">
        <v>31</v>
      </c>
      <c r="AB4" s="19" t="s">
        <v>32</v>
      </c>
      <c r="AC4" s="19" t="s">
        <v>33</v>
      </c>
      <c r="AD4" s="19" t="s">
        <v>34</v>
      </c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0"/>
      <c r="CN4" s="10"/>
      <c r="CO4" s="10"/>
      <c r="CP4" s="10"/>
      <c r="CQ4" s="10"/>
      <c r="CR4" s="10"/>
      <c r="CS4" s="10"/>
      <c r="CT4" s="10"/>
      <c r="CU4" s="10"/>
      <c r="CV4" s="10"/>
      <c r="CW4" s="10"/>
      <c r="CX4" s="10"/>
      <c r="CY4" s="10"/>
      <c r="CZ4" s="10"/>
      <c r="DA4" s="10"/>
      <c r="DB4" s="10"/>
      <c r="DC4" s="10"/>
      <c r="DD4" s="10"/>
      <c r="DE4" s="10"/>
      <c r="DF4" s="10"/>
      <c r="DG4" s="10"/>
      <c r="DH4" s="10"/>
      <c r="DI4" s="10"/>
      <c r="DJ4" s="10"/>
      <c r="DK4" s="10"/>
      <c r="DL4" s="10"/>
      <c r="DM4" s="10"/>
      <c r="DN4" s="10"/>
      <c r="DO4" s="10"/>
      <c r="DP4" s="10"/>
      <c r="DQ4" s="10"/>
      <c r="DR4" s="10"/>
      <c r="DS4" s="10"/>
      <c r="DT4" s="10"/>
      <c r="DU4" s="10"/>
      <c r="DV4" s="10"/>
      <c r="DW4" s="10"/>
      <c r="DX4" s="10"/>
      <c r="DY4" s="10"/>
      <c r="DZ4" s="10"/>
      <c r="EA4" s="10"/>
      <c r="EB4" s="10"/>
      <c r="EC4" s="10"/>
      <c r="ED4" s="10"/>
      <c r="EE4" s="10"/>
      <c r="EF4" s="10"/>
      <c r="EG4" s="10"/>
      <c r="EH4" s="10"/>
      <c r="EI4" s="10"/>
      <c r="EJ4" s="10"/>
      <c r="EK4" s="10"/>
      <c r="EL4" s="10"/>
      <c r="EM4" s="10"/>
      <c r="EN4" s="10"/>
      <c r="EO4" s="10"/>
      <c r="EP4" s="10"/>
      <c r="EQ4" s="10"/>
      <c r="ER4" s="10"/>
      <c r="ES4" s="10"/>
      <c r="ET4" s="10"/>
      <c r="EU4" s="10"/>
      <c r="EV4" s="10"/>
      <c r="EW4" s="10"/>
      <c r="EX4" s="10"/>
      <c r="EY4" s="10"/>
      <c r="EZ4" s="10"/>
      <c r="FA4" s="10"/>
      <c r="FB4" s="10"/>
      <c r="FC4" s="10"/>
      <c r="FD4" s="10"/>
      <c r="FE4" s="10"/>
      <c r="FF4" s="10"/>
      <c r="FG4" s="10"/>
      <c r="FH4" s="10"/>
      <c r="FI4" s="10"/>
      <c r="FJ4" s="10"/>
      <c r="FK4" s="10"/>
      <c r="FL4" s="10"/>
      <c r="FM4" s="10"/>
      <c r="FN4" s="10"/>
      <c r="FO4" s="10"/>
      <c r="FP4" s="10"/>
      <c r="FQ4" s="10"/>
      <c r="FR4" s="10"/>
      <c r="FS4" s="10"/>
      <c r="FT4" s="10"/>
      <c r="FU4" s="10"/>
      <c r="FV4" s="10"/>
      <c r="FW4" s="10"/>
      <c r="FX4" s="10"/>
      <c r="FY4" s="10"/>
      <c r="FZ4" s="10"/>
      <c r="GA4" s="10"/>
      <c r="GB4" s="10"/>
      <c r="GC4" s="10"/>
      <c r="GD4" s="10"/>
      <c r="GE4" s="10"/>
      <c r="GF4" s="10"/>
      <c r="GG4" s="10"/>
    </row>
    <row r="5" s="4" customFormat="1" ht="11.25" customHeight="1" spans="1:195">
      <c r="A5" s="23" t="s">
        <v>35</v>
      </c>
      <c r="B5" s="23" t="s">
        <v>36</v>
      </c>
      <c r="C5" s="24">
        <v>2024</v>
      </c>
      <c r="D5" s="25" t="s">
        <v>37</v>
      </c>
      <c r="E5" s="25">
        <v>2432110428</v>
      </c>
      <c r="F5" s="26" t="s">
        <v>38</v>
      </c>
      <c r="G5" s="27">
        <v>88</v>
      </c>
      <c r="H5" s="27">
        <v>9.5</v>
      </c>
      <c r="I5" s="60">
        <v>97.5</v>
      </c>
      <c r="J5" s="60">
        <v>86.2</v>
      </c>
      <c r="K5" s="27">
        <v>2.45</v>
      </c>
      <c r="L5" s="27">
        <v>88.65</v>
      </c>
      <c r="M5" s="60">
        <v>82.68</v>
      </c>
      <c r="N5" s="27">
        <v>0</v>
      </c>
      <c r="O5" s="27">
        <v>82.68</v>
      </c>
      <c r="P5" s="27">
        <v>60</v>
      </c>
      <c r="Q5" s="27">
        <v>14</v>
      </c>
      <c r="R5" s="27">
        <v>74</v>
      </c>
      <c r="S5" s="27">
        <v>60</v>
      </c>
      <c r="T5" s="27">
        <v>37</v>
      </c>
      <c r="U5" s="27">
        <v>97</v>
      </c>
      <c r="V5" s="69">
        <f>(G5+H5)*0.1+(J5+K5)*0.75+(M5+N5)*0.05+(P5+Q5)*0.05+(S5+T5)*0.05</f>
        <v>88.9215</v>
      </c>
      <c r="W5" s="25">
        <f t="shared" ref="W5:W16" si="0">ROW()-4</f>
        <v>1</v>
      </c>
      <c r="X5" s="25">
        <v>8</v>
      </c>
      <c r="Y5" s="25" t="s">
        <v>39</v>
      </c>
      <c r="Z5" s="25">
        <v>42</v>
      </c>
      <c r="AA5" s="71" t="s">
        <v>40</v>
      </c>
      <c r="AB5" s="71" t="s">
        <v>41</v>
      </c>
      <c r="AC5" s="30"/>
      <c r="AD5" s="72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</row>
    <row r="6" s="4" customFormat="1" ht="11.25" customHeight="1" spans="1:195">
      <c r="A6" s="23" t="s">
        <v>35</v>
      </c>
      <c r="B6" s="28" t="s">
        <v>36</v>
      </c>
      <c r="C6" s="29">
        <v>2024</v>
      </c>
      <c r="D6" s="30" t="s">
        <v>42</v>
      </c>
      <c r="E6" s="31">
        <v>2432110419</v>
      </c>
      <c r="F6" s="32" t="s">
        <v>43</v>
      </c>
      <c r="G6" s="27">
        <v>88</v>
      </c>
      <c r="H6" s="33">
        <v>0.8</v>
      </c>
      <c r="I6" s="33">
        <v>88.8</v>
      </c>
      <c r="J6" s="33">
        <v>88.92</v>
      </c>
      <c r="K6" s="33">
        <v>1</v>
      </c>
      <c r="L6" s="33">
        <v>89.92</v>
      </c>
      <c r="M6" s="33">
        <v>79.1</v>
      </c>
      <c r="N6" s="33">
        <v>0</v>
      </c>
      <c r="O6" s="33">
        <v>79.1</v>
      </c>
      <c r="P6" s="33">
        <v>60</v>
      </c>
      <c r="Q6" s="33">
        <v>1</v>
      </c>
      <c r="R6" s="33">
        <v>61</v>
      </c>
      <c r="S6" s="33">
        <v>60</v>
      </c>
      <c r="T6" s="33">
        <v>14.5</v>
      </c>
      <c r="U6" s="33">
        <v>74.5</v>
      </c>
      <c r="V6" s="69">
        <f t="shared" ref="V5:V46" si="1">(G6+H6)*0.1+(J6+K6)*0.75+(M6+N6)*0.05+(P6+Q6)*0.05+(S6+T6)*0.05</f>
        <v>87.05</v>
      </c>
      <c r="W6" s="30">
        <f t="shared" si="0"/>
        <v>2</v>
      </c>
      <c r="X6" s="25">
        <v>1</v>
      </c>
      <c r="Y6" s="30" t="s">
        <v>39</v>
      </c>
      <c r="Z6" s="30">
        <v>42</v>
      </c>
      <c r="AA6" s="71" t="s">
        <v>40</v>
      </c>
      <c r="AB6" s="73"/>
      <c r="AC6" s="73"/>
      <c r="AD6" s="74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</row>
    <row r="7" s="4" customFormat="1" ht="11.25" customHeight="1" spans="1:195">
      <c r="A7" s="23" t="s">
        <v>35</v>
      </c>
      <c r="B7" s="28" t="s">
        <v>36</v>
      </c>
      <c r="C7" s="34">
        <v>2024</v>
      </c>
      <c r="D7" s="25" t="s">
        <v>37</v>
      </c>
      <c r="E7" s="25">
        <v>2432110442</v>
      </c>
      <c r="F7" s="26" t="s">
        <v>44</v>
      </c>
      <c r="G7" s="27">
        <v>88</v>
      </c>
      <c r="H7" s="27">
        <v>4.95</v>
      </c>
      <c r="I7" s="60">
        <v>92.95</v>
      </c>
      <c r="J7" s="60">
        <v>87.82</v>
      </c>
      <c r="K7" s="27">
        <v>1</v>
      </c>
      <c r="L7" s="27">
        <v>88.82</v>
      </c>
      <c r="M7" s="60">
        <v>80.7</v>
      </c>
      <c r="N7" s="27">
        <v>0</v>
      </c>
      <c r="O7" s="27">
        <v>80.7</v>
      </c>
      <c r="P7" s="27">
        <v>60</v>
      </c>
      <c r="Q7" s="27">
        <v>0</v>
      </c>
      <c r="R7" s="27">
        <v>60</v>
      </c>
      <c r="S7" s="27">
        <v>60</v>
      </c>
      <c r="T7" s="27">
        <v>3</v>
      </c>
      <c r="U7" s="27">
        <v>63</v>
      </c>
      <c r="V7" s="69">
        <f t="shared" si="1"/>
        <v>86.095</v>
      </c>
      <c r="W7" s="25">
        <f t="shared" si="0"/>
        <v>3</v>
      </c>
      <c r="X7" s="25">
        <v>3</v>
      </c>
      <c r="Y7" s="30" t="s">
        <v>39</v>
      </c>
      <c r="Z7" s="30">
        <v>42</v>
      </c>
      <c r="AA7" s="71" t="s">
        <v>45</v>
      </c>
      <c r="AB7" s="73"/>
      <c r="AC7" s="30" t="s">
        <v>46</v>
      </c>
      <c r="AD7" s="74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</row>
    <row r="8" s="4" customFormat="1" ht="11.25" customHeight="1" spans="1:195">
      <c r="A8" s="23" t="s">
        <v>35</v>
      </c>
      <c r="B8" s="28" t="s">
        <v>36</v>
      </c>
      <c r="C8" s="35">
        <v>2024</v>
      </c>
      <c r="D8" s="30" t="s">
        <v>42</v>
      </c>
      <c r="E8" s="28">
        <v>2432110420</v>
      </c>
      <c r="F8" s="36" t="s">
        <v>47</v>
      </c>
      <c r="G8" s="27">
        <v>88</v>
      </c>
      <c r="H8" s="37">
        <v>1.95</v>
      </c>
      <c r="I8" s="37">
        <v>89.95</v>
      </c>
      <c r="J8" s="37">
        <v>88.6</v>
      </c>
      <c r="K8" s="37">
        <v>0</v>
      </c>
      <c r="L8" s="37">
        <v>88.6</v>
      </c>
      <c r="M8" s="41">
        <v>76.4</v>
      </c>
      <c r="N8" s="37">
        <v>0</v>
      </c>
      <c r="O8" s="37">
        <v>76.4</v>
      </c>
      <c r="P8" s="37">
        <v>60</v>
      </c>
      <c r="Q8" s="37">
        <v>2</v>
      </c>
      <c r="R8" s="37">
        <v>62</v>
      </c>
      <c r="S8" s="37">
        <v>60</v>
      </c>
      <c r="T8" s="37">
        <v>12.5</v>
      </c>
      <c r="U8" s="37">
        <v>72.5</v>
      </c>
      <c r="V8" s="69">
        <f t="shared" si="1"/>
        <v>85.99</v>
      </c>
      <c r="W8" s="30">
        <f t="shared" si="0"/>
        <v>4</v>
      </c>
      <c r="X8" s="25">
        <v>2</v>
      </c>
      <c r="Y8" s="30" t="s">
        <v>39</v>
      </c>
      <c r="Z8" s="30">
        <v>42</v>
      </c>
      <c r="AA8" s="71" t="s">
        <v>45</v>
      </c>
      <c r="AB8" s="73"/>
      <c r="AC8" s="30"/>
      <c r="AD8" s="74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5"/>
      <c r="EF8" s="5"/>
      <c r="EG8" s="5"/>
      <c r="EH8" s="5"/>
      <c r="EI8" s="5"/>
      <c r="EJ8" s="5"/>
      <c r="EK8" s="5"/>
      <c r="EL8" s="5"/>
      <c r="EM8" s="5"/>
      <c r="EN8" s="5"/>
      <c r="EO8" s="5"/>
      <c r="EP8" s="5"/>
      <c r="EQ8" s="5"/>
      <c r="ER8" s="5"/>
      <c r="ES8" s="5"/>
      <c r="ET8" s="5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5"/>
      <c r="FO8" s="5"/>
      <c r="FP8" s="5"/>
      <c r="FQ8" s="5"/>
      <c r="FR8" s="5"/>
      <c r="FS8" s="5"/>
      <c r="FT8" s="5"/>
      <c r="FU8" s="5"/>
      <c r="FV8" s="5"/>
      <c r="FW8" s="5"/>
      <c r="FX8" s="5"/>
      <c r="FY8" s="5"/>
      <c r="FZ8" s="5"/>
      <c r="GA8" s="5"/>
      <c r="GB8" s="5"/>
      <c r="GC8" s="5"/>
      <c r="GD8" s="5"/>
      <c r="GE8" s="5"/>
      <c r="GF8" s="5"/>
      <c r="GG8" s="5"/>
      <c r="GH8" s="5"/>
      <c r="GI8" s="5"/>
      <c r="GJ8" s="5"/>
      <c r="GK8" s="5"/>
      <c r="GL8" s="5"/>
      <c r="GM8" s="5"/>
    </row>
    <row r="9" s="4" customFormat="1" ht="11.25" customHeight="1" spans="1:195">
      <c r="A9" s="23" t="s">
        <v>35</v>
      </c>
      <c r="B9" s="28" t="s">
        <v>36</v>
      </c>
      <c r="C9" s="35">
        <v>2024</v>
      </c>
      <c r="D9" s="30" t="s">
        <v>37</v>
      </c>
      <c r="E9" s="38">
        <v>2432110433</v>
      </c>
      <c r="F9" s="39" t="s">
        <v>48</v>
      </c>
      <c r="G9" s="27">
        <v>88</v>
      </c>
      <c r="H9" s="40">
        <v>4.55</v>
      </c>
      <c r="I9" s="61">
        <v>92.55</v>
      </c>
      <c r="J9" s="61">
        <v>85.999</v>
      </c>
      <c r="K9" s="40">
        <v>0.25</v>
      </c>
      <c r="L9" s="40">
        <v>86.25</v>
      </c>
      <c r="M9" s="61">
        <v>79.15</v>
      </c>
      <c r="N9" s="40">
        <v>3.75</v>
      </c>
      <c r="O9" s="40">
        <v>82.9</v>
      </c>
      <c r="P9" s="40">
        <v>60</v>
      </c>
      <c r="Q9" s="40">
        <v>13</v>
      </c>
      <c r="R9" s="40">
        <v>73</v>
      </c>
      <c r="S9" s="40">
        <v>60</v>
      </c>
      <c r="T9" s="40">
        <v>24</v>
      </c>
      <c r="U9" s="40">
        <v>84</v>
      </c>
      <c r="V9" s="69">
        <f t="shared" si="1"/>
        <v>85.93675</v>
      </c>
      <c r="W9" s="25">
        <f t="shared" si="0"/>
        <v>5</v>
      </c>
      <c r="X9" s="25">
        <v>9</v>
      </c>
      <c r="Y9" s="30" t="s">
        <v>39</v>
      </c>
      <c r="Z9" s="30">
        <v>42</v>
      </c>
      <c r="AA9" s="71" t="s">
        <v>45</v>
      </c>
      <c r="AB9" s="73"/>
      <c r="AC9" s="30"/>
      <c r="AD9" s="74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5"/>
      <c r="ED9" s="5"/>
      <c r="EE9" s="5"/>
      <c r="EF9" s="5"/>
      <c r="EG9" s="5"/>
      <c r="EH9" s="5"/>
      <c r="EI9" s="5"/>
      <c r="EJ9" s="5"/>
      <c r="EK9" s="5"/>
      <c r="EL9" s="5"/>
      <c r="EM9" s="5"/>
      <c r="EN9" s="5"/>
      <c r="EO9" s="5"/>
      <c r="EP9" s="5"/>
      <c r="EQ9" s="5"/>
      <c r="ER9" s="5"/>
      <c r="ES9" s="5"/>
      <c r="ET9" s="5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5"/>
      <c r="FO9" s="5"/>
      <c r="FP9" s="5"/>
      <c r="FQ9" s="5"/>
      <c r="FR9" s="5"/>
      <c r="FS9" s="5"/>
      <c r="FT9" s="5"/>
      <c r="FU9" s="5"/>
      <c r="FV9" s="5"/>
      <c r="FW9" s="5"/>
      <c r="FX9" s="5"/>
      <c r="FY9" s="5"/>
      <c r="FZ9" s="5"/>
      <c r="GA9" s="5"/>
      <c r="GB9" s="5"/>
      <c r="GC9" s="5"/>
      <c r="GD9" s="5"/>
      <c r="GE9" s="5"/>
      <c r="GF9" s="5"/>
      <c r="GG9" s="5"/>
      <c r="GH9" s="5"/>
      <c r="GI9" s="5"/>
      <c r="GJ9" s="5"/>
      <c r="GK9" s="5"/>
      <c r="GL9" s="5"/>
      <c r="GM9" s="5"/>
    </row>
    <row r="10" s="4" customFormat="1" ht="11.25" customHeight="1" spans="1:195">
      <c r="A10" s="23" t="s">
        <v>35</v>
      </c>
      <c r="B10" s="28" t="s">
        <v>36</v>
      </c>
      <c r="C10" s="35">
        <v>2024</v>
      </c>
      <c r="D10" s="30" t="s">
        <v>42</v>
      </c>
      <c r="E10" s="28">
        <v>2432110418</v>
      </c>
      <c r="F10" s="36" t="s">
        <v>49</v>
      </c>
      <c r="G10" s="27">
        <v>88</v>
      </c>
      <c r="H10" s="41">
        <v>2.1</v>
      </c>
      <c r="I10" s="37">
        <v>90.1</v>
      </c>
      <c r="J10" s="37">
        <v>87.69</v>
      </c>
      <c r="K10" s="37">
        <v>1</v>
      </c>
      <c r="L10" s="37">
        <v>88.69</v>
      </c>
      <c r="M10" s="37">
        <v>81.95</v>
      </c>
      <c r="N10" s="37">
        <v>0</v>
      </c>
      <c r="O10" s="37">
        <v>81.95</v>
      </c>
      <c r="P10" s="37">
        <v>60</v>
      </c>
      <c r="Q10" s="37">
        <v>0</v>
      </c>
      <c r="R10" s="37">
        <v>60</v>
      </c>
      <c r="S10" s="37">
        <v>60</v>
      </c>
      <c r="T10" s="37">
        <v>5</v>
      </c>
      <c r="U10" s="37">
        <v>65</v>
      </c>
      <c r="V10" s="69">
        <f t="shared" si="1"/>
        <v>85.875</v>
      </c>
      <c r="W10" s="30">
        <f t="shared" si="0"/>
        <v>6</v>
      </c>
      <c r="X10" s="25">
        <v>4</v>
      </c>
      <c r="Y10" s="30" t="s">
        <v>39</v>
      </c>
      <c r="Z10" s="30">
        <v>42</v>
      </c>
      <c r="AA10" s="71" t="s">
        <v>45</v>
      </c>
      <c r="AB10" s="73"/>
      <c r="AC10" s="30" t="s">
        <v>46</v>
      </c>
      <c r="AD10" s="74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</row>
    <row r="11" s="4" customFormat="1" ht="11.25" customHeight="1" spans="1:195">
      <c r="A11" s="23" t="s">
        <v>35</v>
      </c>
      <c r="B11" s="28" t="s">
        <v>36</v>
      </c>
      <c r="C11" s="35">
        <v>2024</v>
      </c>
      <c r="D11" s="30" t="s">
        <v>42</v>
      </c>
      <c r="E11" s="38">
        <v>2432110415</v>
      </c>
      <c r="F11" s="36" t="s">
        <v>50</v>
      </c>
      <c r="G11" s="27">
        <v>88</v>
      </c>
      <c r="H11" s="37">
        <v>6.275</v>
      </c>
      <c r="I11" s="37">
        <v>94.275</v>
      </c>
      <c r="J11" s="37">
        <v>86.61</v>
      </c>
      <c r="K11" s="37">
        <v>0</v>
      </c>
      <c r="L11" s="37">
        <v>86.61</v>
      </c>
      <c r="M11" s="37">
        <v>80.5</v>
      </c>
      <c r="N11" s="37">
        <v>0</v>
      </c>
      <c r="O11" s="37">
        <v>80.5</v>
      </c>
      <c r="P11" s="37">
        <v>60</v>
      </c>
      <c r="Q11" s="37">
        <v>8</v>
      </c>
      <c r="R11" s="37">
        <v>68</v>
      </c>
      <c r="S11" s="37">
        <v>60</v>
      </c>
      <c r="T11" s="37">
        <v>21</v>
      </c>
      <c r="U11" s="37">
        <v>81</v>
      </c>
      <c r="V11" s="69">
        <f t="shared" si="1"/>
        <v>85.86</v>
      </c>
      <c r="W11" s="25">
        <f t="shared" si="0"/>
        <v>7</v>
      </c>
      <c r="X11" s="25">
        <v>6</v>
      </c>
      <c r="Y11" s="30" t="s">
        <v>39</v>
      </c>
      <c r="Z11" s="30">
        <v>42</v>
      </c>
      <c r="AA11" s="71" t="s">
        <v>51</v>
      </c>
      <c r="AB11" s="73"/>
      <c r="AC11" s="30"/>
      <c r="AD11" s="74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</row>
    <row r="12" s="4" customFormat="1" ht="11.25" customHeight="1" spans="1:195">
      <c r="A12" s="23" t="s">
        <v>35</v>
      </c>
      <c r="B12" s="28" t="s">
        <v>36</v>
      </c>
      <c r="C12" s="35">
        <v>2024</v>
      </c>
      <c r="D12" s="30" t="s">
        <v>37</v>
      </c>
      <c r="E12" s="38">
        <v>2432110430</v>
      </c>
      <c r="F12" s="36" t="s">
        <v>52</v>
      </c>
      <c r="G12" s="27">
        <v>88</v>
      </c>
      <c r="H12" s="42">
        <v>0.5</v>
      </c>
      <c r="I12" s="62">
        <v>88.5</v>
      </c>
      <c r="J12" s="62">
        <v>86.34</v>
      </c>
      <c r="K12" s="40">
        <v>0.2</v>
      </c>
      <c r="L12" s="40">
        <v>86.54</v>
      </c>
      <c r="M12" s="62">
        <v>75.5</v>
      </c>
      <c r="N12" s="40">
        <v>0</v>
      </c>
      <c r="O12" s="40">
        <v>75.5</v>
      </c>
      <c r="P12" s="40">
        <v>60</v>
      </c>
      <c r="Q12" s="42">
        <v>16</v>
      </c>
      <c r="R12" s="42">
        <v>76</v>
      </c>
      <c r="S12" s="40">
        <v>60</v>
      </c>
      <c r="T12" s="42">
        <v>27</v>
      </c>
      <c r="U12" s="42">
        <v>87</v>
      </c>
      <c r="V12" s="69">
        <f t="shared" si="1"/>
        <v>85.68</v>
      </c>
      <c r="W12" s="30">
        <f t="shared" si="0"/>
        <v>8</v>
      </c>
      <c r="X12" s="25">
        <v>7</v>
      </c>
      <c r="Y12" s="30" t="s">
        <v>39</v>
      </c>
      <c r="Z12" s="30">
        <v>42</v>
      </c>
      <c r="AA12" s="71" t="s">
        <v>51</v>
      </c>
      <c r="AB12" s="73"/>
      <c r="AC12" s="30"/>
      <c r="AD12" s="74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</row>
    <row r="13" s="4" customFormat="1" ht="11.25" customHeight="1" spans="1:195">
      <c r="A13" s="23" t="s">
        <v>35</v>
      </c>
      <c r="B13" s="28" t="s">
        <v>36</v>
      </c>
      <c r="C13" s="35">
        <v>2024</v>
      </c>
      <c r="D13" s="30" t="s">
        <v>37</v>
      </c>
      <c r="E13" s="38">
        <v>2432110230</v>
      </c>
      <c r="F13" s="39" t="s">
        <v>53</v>
      </c>
      <c r="G13" s="27">
        <v>88</v>
      </c>
      <c r="H13" s="40">
        <v>4.75</v>
      </c>
      <c r="I13" s="40">
        <v>92.75</v>
      </c>
      <c r="J13" s="37">
        <v>85.56</v>
      </c>
      <c r="K13" s="40">
        <v>1</v>
      </c>
      <c r="L13" s="40">
        <v>86.56</v>
      </c>
      <c r="M13" s="37">
        <v>83.15</v>
      </c>
      <c r="N13" s="40">
        <v>0</v>
      </c>
      <c r="O13" s="40">
        <v>83.15</v>
      </c>
      <c r="P13" s="61">
        <v>60</v>
      </c>
      <c r="Q13" s="40">
        <v>5</v>
      </c>
      <c r="R13" s="40">
        <v>65</v>
      </c>
      <c r="S13" s="40">
        <v>60</v>
      </c>
      <c r="T13" s="40">
        <v>18.5</v>
      </c>
      <c r="U13" s="40">
        <v>78.5</v>
      </c>
      <c r="V13" s="69">
        <f t="shared" si="1"/>
        <v>85.5275</v>
      </c>
      <c r="W13" s="25">
        <f t="shared" si="0"/>
        <v>9</v>
      </c>
      <c r="X13" s="25">
        <v>10</v>
      </c>
      <c r="Y13" s="30" t="s">
        <v>39</v>
      </c>
      <c r="Z13" s="30">
        <v>42</v>
      </c>
      <c r="AA13" s="71" t="s">
        <v>51</v>
      </c>
      <c r="AB13" s="73"/>
      <c r="AC13" s="35"/>
      <c r="AD13" s="7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</row>
    <row r="14" s="4" customFormat="1" ht="11.25" customHeight="1" spans="1:195">
      <c r="A14" s="23" t="s">
        <v>35</v>
      </c>
      <c r="B14" s="28" t="s">
        <v>36</v>
      </c>
      <c r="C14" s="35">
        <v>2024</v>
      </c>
      <c r="D14" s="30" t="s">
        <v>42</v>
      </c>
      <c r="E14" s="28">
        <v>2432110417</v>
      </c>
      <c r="F14" s="36" t="s">
        <v>54</v>
      </c>
      <c r="G14" s="27">
        <v>88</v>
      </c>
      <c r="H14" s="43">
        <v>1.8</v>
      </c>
      <c r="I14" s="43">
        <v>89.8</v>
      </c>
      <c r="J14" s="43">
        <v>87.31</v>
      </c>
      <c r="K14" s="37">
        <v>0</v>
      </c>
      <c r="L14" s="37">
        <v>87.31</v>
      </c>
      <c r="M14" s="43">
        <v>82.75</v>
      </c>
      <c r="N14" s="37">
        <v>0</v>
      </c>
      <c r="O14" s="37">
        <v>82.75</v>
      </c>
      <c r="P14" s="37">
        <v>60</v>
      </c>
      <c r="Q14" s="43">
        <v>0</v>
      </c>
      <c r="R14" s="43">
        <v>60</v>
      </c>
      <c r="S14" s="37">
        <v>60</v>
      </c>
      <c r="T14" s="43">
        <v>14</v>
      </c>
      <c r="U14" s="43">
        <v>74</v>
      </c>
      <c r="V14" s="69">
        <f t="shared" si="1"/>
        <v>85.3</v>
      </c>
      <c r="W14" s="30">
        <f t="shared" si="0"/>
        <v>10</v>
      </c>
      <c r="X14" s="25">
        <v>5</v>
      </c>
      <c r="Y14" s="30" t="s">
        <v>39</v>
      </c>
      <c r="Z14" s="30">
        <v>42</v>
      </c>
      <c r="AA14" s="71" t="s">
        <v>51</v>
      </c>
      <c r="AB14" s="73"/>
      <c r="AC14" s="35"/>
      <c r="AD14" s="7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</row>
    <row r="15" s="4" customFormat="1" ht="11.25" customHeight="1" spans="1:195">
      <c r="A15" s="23" t="s">
        <v>35</v>
      </c>
      <c r="B15" s="28" t="s">
        <v>36</v>
      </c>
      <c r="C15" s="35">
        <v>2024</v>
      </c>
      <c r="D15" s="30" t="s">
        <v>37</v>
      </c>
      <c r="E15" s="38">
        <v>2432110435</v>
      </c>
      <c r="F15" s="36" t="s">
        <v>55</v>
      </c>
      <c r="G15" s="27">
        <v>88</v>
      </c>
      <c r="H15" s="40">
        <v>5.45</v>
      </c>
      <c r="I15" s="37">
        <v>93.45</v>
      </c>
      <c r="J15" s="37">
        <v>85.14</v>
      </c>
      <c r="K15" s="40">
        <v>0</v>
      </c>
      <c r="L15" s="40">
        <v>85.14</v>
      </c>
      <c r="M15" s="37">
        <v>77.85</v>
      </c>
      <c r="N15" s="40">
        <v>0</v>
      </c>
      <c r="O15" s="40">
        <v>77.85</v>
      </c>
      <c r="P15" s="40">
        <v>60</v>
      </c>
      <c r="Q15" s="40">
        <v>4</v>
      </c>
      <c r="R15" s="40">
        <v>64</v>
      </c>
      <c r="S15" s="40">
        <v>60</v>
      </c>
      <c r="T15" s="40">
        <v>20.5</v>
      </c>
      <c r="U15" s="40">
        <v>80.5</v>
      </c>
      <c r="V15" s="69">
        <f t="shared" si="1"/>
        <v>84.3175</v>
      </c>
      <c r="W15" s="25">
        <f t="shared" si="0"/>
        <v>11</v>
      </c>
      <c r="X15" s="25">
        <v>12</v>
      </c>
      <c r="Y15" s="30" t="s">
        <v>39</v>
      </c>
      <c r="Z15" s="30">
        <v>42</v>
      </c>
      <c r="AA15" s="71" t="s">
        <v>51</v>
      </c>
      <c r="AB15" s="73"/>
      <c r="AC15" s="35"/>
      <c r="AD15" s="7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5"/>
      <c r="DS15" s="5"/>
      <c r="DT15" s="5"/>
      <c r="DU15" s="5"/>
      <c r="DV15" s="5"/>
      <c r="DW15" s="5"/>
      <c r="DX15" s="5"/>
      <c r="DY15" s="5"/>
      <c r="DZ15" s="5"/>
      <c r="EA15" s="5"/>
      <c r="EB15" s="5"/>
      <c r="EC15" s="5"/>
      <c r="ED15" s="5"/>
      <c r="EE15" s="5"/>
      <c r="EF15" s="5"/>
      <c r="EG15" s="5"/>
      <c r="EH15" s="5"/>
      <c r="EI15" s="5"/>
      <c r="EJ15" s="5"/>
      <c r="EK15" s="5"/>
      <c r="EL15" s="5"/>
      <c r="EM15" s="5"/>
      <c r="EN15" s="5"/>
      <c r="EO15" s="5"/>
      <c r="EP15" s="5"/>
      <c r="EQ15" s="5"/>
      <c r="ER15" s="5"/>
      <c r="ES15" s="5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  <c r="GA15" s="5"/>
      <c r="GB15" s="5"/>
      <c r="GC15" s="5"/>
      <c r="GD15" s="5"/>
      <c r="GE15" s="5"/>
      <c r="GF15" s="5"/>
      <c r="GG15" s="5"/>
      <c r="GH15" s="5"/>
      <c r="GI15" s="5"/>
      <c r="GJ15" s="5"/>
      <c r="GK15" s="5"/>
      <c r="GL15" s="5"/>
      <c r="GM15" s="5"/>
    </row>
    <row r="16" s="4" customFormat="1" ht="11.25" customHeight="1" spans="1:195">
      <c r="A16" s="23" t="s">
        <v>35</v>
      </c>
      <c r="B16" s="28" t="s">
        <v>36</v>
      </c>
      <c r="C16" s="35">
        <v>2024</v>
      </c>
      <c r="D16" s="30" t="s">
        <v>37</v>
      </c>
      <c r="E16" s="38">
        <v>2432110429</v>
      </c>
      <c r="F16" s="36" t="s">
        <v>56</v>
      </c>
      <c r="G16" s="27">
        <v>88</v>
      </c>
      <c r="H16" s="40">
        <v>4.35</v>
      </c>
      <c r="I16" s="37">
        <v>92.35</v>
      </c>
      <c r="J16" s="37">
        <v>85.29</v>
      </c>
      <c r="K16" s="40">
        <v>0</v>
      </c>
      <c r="L16" s="40">
        <v>85.29</v>
      </c>
      <c r="M16" s="37">
        <v>76.7</v>
      </c>
      <c r="N16" s="40">
        <v>0</v>
      </c>
      <c r="O16" s="40">
        <v>76.7</v>
      </c>
      <c r="P16" s="40">
        <v>60</v>
      </c>
      <c r="Q16" s="40">
        <v>0</v>
      </c>
      <c r="R16" s="40">
        <v>60</v>
      </c>
      <c r="S16" s="40">
        <v>60</v>
      </c>
      <c r="T16" s="40">
        <v>24</v>
      </c>
      <c r="U16" s="40">
        <v>84</v>
      </c>
      <c r="V16" s="69">
        <f t="shared" si="1"/>
        <v>84.2375</v>
      </c>
      <c r="W16" s="30">
        <f t="shared" si="0"/>
        <v>12</v>
      </c>
      <c r="X16" s="25">
        <v>11</v>
      </c>
      <c r="Y16" s="30" t="s">
        <v>39</v>
      </c>
      <c r="Z16" s="30">
        <v>42</v>
      </c>
      <c r="AA16" s="71" t="s">
        <v>51</v>
      </c>
      <c r="AB16" s="73"/>
      <c r="AC16" s="35"/>
      <c r="AD16" s="7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5"/>
      <c r="DW16" s="5"/>
      <c r="DX16" s="5"/>
      <c r="DY16" s="5"/>
      <c r="DZ16" s="5"/>
      <c r="EA16" s="5"/>
      <c r="EB16" s="5"/>
      <c r="EC16" s="5"/>
      <c r="ED16" s="5"/>
      <c r="EE16" s="5"/>
      <c r="EF16" s="5"/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  <c r="GA16" s="5"/>
      <c r="GB16" s="5"/>
      <c r="GC16" s="5"/>
      <c r="GD16" s="5"/>
      <c r="GE16" s="5"/>
      <c r="GF16" s="5"/>
      <c r="GG16" s="5"/>
      <c r="GH16" s="5"/>
      <c r="GI16" s="5"/>
      <c r="GJ16" s="5"/>
      <c r="GK16" s="5"/>
      <c r="GL16" s="5"/>
      <c r="GM16" s="5"/>
    </row>
    <row r="17" s="4" customFormat="1" ht="11.25" customHeight="1" spans="1:195">
      <c r="A17" s="23" t="s">
        <v>35</v>
      </c>
      <c r="B17" s="28" t="s">
        <v>36</v>
      </c>
      <c r="C17" s="35">
        <v>2024</v>
      </c>
      <c r="D17" s="30" t="s">
        <v>37</v>
      </c>
      <c r="E17" s="38">
        <v>2432110434</v>
      </c>
      <c r="F17" s="36" t="s">
        <v>57</v>
      </c>
      <c r="G17" s="27">
        <v>88</v>
      </c>
      <c r="H17" s="40">
        <v>1.5</v>
      </c>
      <c r="I17" s="37">
        <v>89.5</v>
      </c>
      <c r="J17" s="37">
        <v>83.63</v>
      </c>
      <c r="K17" s="40">
        <v>0.2</v>
      </c>
      <c r="L17" s="40">
        <v>83.83</v>
      </c>
      <c r="M17" s="37">
        <v>75.35</v>
      </c>
      <c r="N17" s="40">
        <v>0</v>
      </c>
      <c r="O17" s="40">
        <v>75.35</v>
      </c>
      <c r="P17" s="40">
        <v>60</v>
      </c>
      <c r="Q17" s="40">
        <v>7</v>
      </c>
      <c r="R17" s="40">
        <v>67</v>
      </c>
      <c r="S17" s="40">
        <v>60</v>
      </c>
      <c r="T17" s="40">
        <v>10</v>
      </c>
      <c r="U17" s="40">
        <v>70</v>
      </c>
      <c r="V17" s="69">
        <f t="shared" si="1"/>
        <v>82.44</v>
      </c>
      <c r="W17" s="25">
        <f t="shared" ref="W17:W36" si="2">ROW()-4</f>
        <v>13</v>
      </c>
      <c r="X17" s="25">
        <v>13</v>
      </c>
      <c r="Y17" s="52" t="s">
        <v>39</v>
      </c>
      <c r="Z17" s="30">
        <v>42</v>
      </c>
      <c r="AA17" s="71" t="s">
        <v>51</v>
      </c>
      <c r="AB17" s="73"/>
      <c r="AC17" s="35"/>
      <c r="AD17" s="76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  <c r="DT17" s="5"/>
      <c r="DU17" s="5"/>
      <c r="DV17" s="5"/>
      <c r="DW17" s="5"/>
      <c r="DX17" s="5"/>
      <c r="DY17" s="5"/>
      <c r="DZ17" s="5"/>
      <c r="EA17" s="5"/>
      <c r="EB17" s="5"/>
      <c r="EC17" s="5"/>
      <c r="ED17" s="5"/>
      <c r="EE17" s="5"/>
      <c r="EF17" s="5"/>
      <c r="EG17" s="5"/>
      <c r="EH17" s="5"/>
      <c r="EI17" s="5"/>
      <c r="EJ17" s="5"/>
      <c r="EK17" s="5"/>
      <c r="EL17" s="5"/>
      <c r="EM17" s="5"/>
      <c r="EN17" s="5"/>
      <c r="EO17" s="5"/>
      <c r="EP17" s="5"/>
      <c r="EQ17" s="5"/>
      <c r="ER17" s="5"/>
      <c r="ES17" s="5"/>
      <c r="ET17" s="5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5"/>
      <c r="FM17" s="5"/>
      <c r="FN17" s="5"/>
      <c r="FO17" s="5"/>
      <c r="FP17" s="5"/>
      <c r="FQ17" s="5"/>
      <c r="FR17" s="5"/>
      <c r="FS17" s="5"/>
      <c r="FT17" s="5"/>
      <c r="FU17" s="5"/>
      <c r="FV17" s="5"/>
      <c r="FW17" s="5"/>
      <c r="FX17" s="5"/>
      <c r="FY17" s="5"/>
      <c r="FZ17" s="5"/>
      <c r="GA17" s="5"/>
      <c r="GB17" s="5"/>
      <c r="GC17" s="5"/>
      <c r="GD17" s="5"/>
      <c r="GE17" s="5"/>
      <c r="GF17" s="5"/>
      <c r="GG17" s="5"/>
      <c r="GH17" s="5"/>
      <c r="GI17" s="5"/>
      <c r="GJ17" s="5"/>
      <c r="GK17" s="5"/>
      <c r="GL17" s="5"/>
      <c r="GM17" s="5"/>
    </row>
    <row r="18" s="4" customFormat="1" ht="11.25" customHeight="1" spans="1:195">
      <c r="A18" s="23" t="s">
        <v>35</v>
      </c>
      <c r="B18" s="28" t="s">
        <v>36</v>
      </c>
      <c r="C18" s="35">
        <v>2024</v>
      </c>
      <c r="D18" s="30" t="s">
        <v>42</v>
      </c>
      <c r="E18" s="28">
        <v>2432110423</v>
      </c>
      <c r="F18" s="36" t="s">
        <v>58</v>
      </c>
      <c r="G18" s="27">
        <v>88</v>
      </c>
      <c r="H18" s="37">
        <v>3</v>
      </c>
      <c r="I18" s="37">
        <v>91</v>
      </c>
      <c r="J18" s="37">
        <v>83.33</v>
      </c>
      <c r="K18" s="37">
        <v>0</v>
      </c>
      <c r="L18" s="37">
        <v>83.33</v>
      </c>
      <c r="M18" s="37">
        <v>74.85</v>
      </c>
      <c r="N18" s="37">
        <v>0</v>
      </c>
      <c r="O18" s="37">
        <v>74.85</v>
      </c>
      <c r="P18" s="37">
        <v>60</v>
      </c>
      <c r="Q18" s="37">
        <v>0</v>
      </c>
      <c r="R18" s="37">
        <v>60</v>
      </c>
      <c r="S18" s="37">
        <v>60</v>
      </c>
      <c r="T18" s="37">
        <v>10</v>
      </c>
      <c r="U18" s="37">
        <v>70</v>
      </c>
      <c r="V18" s="69">
        <f t="shared" si="1"/>
        <v>81.84</v>
      </c>
      <c r="W18" s="30">
        <f t="shared" si="2"/>
        <v>14</v>
      </c>
      <c r="X18" s="25">
        <v>14</v>
      </c>
      <c r="Y18" s="52" t="s">
        <v>39</v>
      </c>
      <c r="Z18" s="30">
        <v>42</v>
      </c>
      <c r="AA18" s="71" t="s">
        <v>51</v>
      </c>
      <c r="AB18" s="73"/>
      <c r="AC18" s="35"/>
      <c r="AD18" s="7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5"/>
      <c r="ED18" s="5"/>
      <c r="EE18" s="5"/>
      <c r="EF18" s="5"/>
      <c r="EG18" s="5"/>
      <c r="EH18" s="5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5"/>
      <c r="ET18" s="5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5"/>
      <c r="FW18" s="5"/>
      <c r="FX18" s="5"/>
      <c r="FY18" s="5"/>
      <c r="FZ18" s="5"/>
      <c r="GA18" s="5"/>
      <c r="GB18" s="5"/>
      <c r="GC18" s="5"/>
      <c r="GD18" s="5"/>
      <c r="GE18" s="5"/>
      <c r="GF18" s="5"/>
      <c r="GG18" s="5"/>
      <c r="GH18" s="5"/>
      <c r="GI18" s="5"/>
      <c r="GJ18" s="5"/>
      <c r="GK18" s="5"/>
      <c r="GL18" s="5"/>
      <c r="GM18" s="5"/>
    </row>
    <row r="19" s="4" customFormat="1" ht="11.25" customHeight="1" spans="1:195">
      <c r="A19" s="23" t="s">
        <v>35</v>
      </c>
      <c r="B19" s="28" t="s">
        <v>36</v>
      </c>
      <c r="C19" s="35">
        <v>2024</v>
      </c>
      <c r="D19" s="30" t="s">
        <v>42</v>
      </c>
      <c r="E19" s="28">
        <v>2432110416</v>
      </c>
      <c r="F19" s="36" t="s">
        <v>59</v>
      </c>
      <c r="G19" s="27">
        <v>88</v>
      </c>
      <c r="H19" s="37">
        <v>4.8</v>
      </c>
      <c r="I19" s="37">
        <v>92.8</v>
      </c>
      <c r="J19" s="37">
        <v>83.26</v>
      </c>
      <c r="K19" s="37">
        <v>0</v>
      </c>
      <c r="L19" s="37">
        <v>83.26</v>
      </c>
      <c r="M19" s="37">
        <v>67.2</v>
      </c>
      <c r="N19" s="37">
        <v>0</v>
      </c>
      <c r="O19" s="37">
        <v>67.2</v>
      </c>
      <c r="P19" s="37">
        <v>60</v>
      </c>
      <c r="Q19" s="37">
        <v>0</v>
      </c>
      <c r="R19" s="37">
        <v>60</v>
      </c>
      <c r="S19" s="37">
        <v>60</v>
      </c>
      <c r="T19" s="37">
        <v>12.5</v>
      </c>
      <c r="U19" s="37">
        <v>72.5</v>
      </c>
      <c r="V19" s="69">
        <f t="shared" si="1"/>
        <v>81.71</v>
      </c>
      <c r="W19" s="25">
        <f t="shared" si="2"/>
        <v>15</v>
      </c>
      <c r="X19" s="25">
        <v>15</v>
      </c>
      <c r="Y19" s="77" t="s">
        <v>60</v>
      </c>
      <c r="Z19" s="30">
        <v>42</v>
      </c>
      <c r="AA19" s="71" t="s">
        <v>61</v>
      </c>
      <c r="AB19" s="73"/>
      <c r="AC19" s="35"/>
      <c r="AD19" s="7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5"/>
      <c r="DT19" s="5"/>
      <c r="DU19" s="5"/>
      <c r="DV19" s="5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5"/>
      <c r="EH19" s="5"/>
      <c r="EI19" s="5"/>
      <c r="EJ19" s="5"/>
      <c r="EK19" s="5"/>
      <c r="EL19" s="5"/>
      <c r="EM19" s="5"/>
      <c r="EN19" s="5"/>
      <c r="EO19" s="5"/>
      <c r="EP19" s="5"/>
      <c r="EQ19" s="5"/>
      <c r="ER19" s="5"/>
      <c r="ES19" s="5"/>
      <c r="ET19" s="5"/>
      <c r="EU19" s="5"/>
      <c r="EV19" s="5"/>
      <c r="EW19" s="5"/>
      <c r="EX19" s="5"/>
      <c r="EY19" s="5"/>
      <c r="EZ19" s="5"/>
      <c r="FA19" s="5"/>
      <c r="FB19" s="5"/>
      <c r="FC19" s="5"/>
      <c r="FD19" s="5"/>
      <c r="FE19" s="5"/>
      <c r="FF19" s="5"/>
      <c r="FG19" s="5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5"/>
      <c r="GB19" s="5"/>
      <c r="GC19" s="5"/>
      <c r="GD19" s="5"/>
      <c r="GE19" s="5"/>
      <c r="GF19" s="5"/>
      <c r="GG19" s="5"/>
      <c r="GH19" s="5"/>
      <c r="GI19" s="5"/>
      <c r="GJ19" s="5"/>
      <c r="GK19" s="5"/>
      <c r="GL19" s="5"/>
      <c r="GM19" s="5"/>
    </row>
    <row r="20" s="4" customFormat="1" ht="11.25" customHeight="1" spans="1:195">
      <c r="A20" s="23" t="s">
        <v>35</v>
      </c>
      <c r="B20" s="28" t="s">
        <v>36</v>
      </c>
      <c r="C20" s="35">
        <v>2024</v>
      </c>
      <c r="D20" s="30" t="s">
        <v>37</v>
      </c>
      <c r="E20" s="38">
        <v>2432110437</v>
      </c>
      <c r="F20" s="36" t="s">
        <v>62</v>
      </c>
      <c r="G20" s="27">
        <v>88</v>
      </c>
      <c r="H20" s="40">
        <v>4.05</v>
      </c>
      <c r="I20" s="37">
        <v>92.05</v>
      </c>
      <c r="J20" s="37">
        <v>80.2</v>
      </c>
      <c r="K20" s="40">
        <v>1</v>
      </c>
      <c r="L20" s="40">
        <v>81.2</v>
      </c>
      <c r="M20" s="37">
        <v>75.7</v>
      </c>
      <c r="N20" s="40">
        <v>0</v>
      </c>
      <c r="O20" s="41">
        <v>75.7</v>
      </c>
      <c r="P20" s="40">
        <v>60</v>
      </c>
      <c r="Q20" s="40">
        <v>0</v>
      </c>
      <c r="R20" s="40">
        <v>60</v>
      </c>
      <c r="S20" s="40">
        <v>60</v>
      </c>
      <c r="T20" s="40">
        <v>34</v>
      </c>
      <c r="U20" s="40">
        <v>94</v>
      </c>
      <c r="V20" s="69">
        <f t="shared" si="1"/>
        <v>81.59</v>
      </c>
      <c r="W20" s="30">
        <f t="shared" si="2"/>
        <v>16</v>
      </c>
      <c r="X20" s="25">
        <v>21</v>
      </c>
      <c r="Y20" s="52" t="s">
        <v>39</v>
      </c>
      <c r="Z20" s="30">
        <v>42</v>
      </c>
      <c r="AA20" s="71" t="s">
        <v>51</v>
      </c>
      <c r="AB20" s="73"/>
      <c r="AC20" s="30"/>
      <c r="AD20" s="7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5"/>
      <c r="DT20" s="5"/>
      <c r="DU20" s="5"/>
      <c r="DV20" s="5"/>
      <c r="DW20" s="5"/>
      <c r="DX20" s="5"/>
      <c r="DY20" s="5"/>
      <c r="DZ20" s="5"/>
      <c r="EA20" s="5"/>
      <c r="EB20" s="5"/>
      <c r="EC20" s="5"/>
      <c r="ED20" s="5"/>
      <c r="EE20" s="5"/>
      <c r="EF20" s="5"/>
      <c r="EG20" s="5"/>
      <c r="EH20" s="5"/>
      <c r="EI20" s="5"/>
      <c r="EJ20" s="5"/>
      <c r="EK20" s="5"/>
      <c r="EL20" s="5"/>
      <c r="EM20" s="5"/>
      <c r="EN20" s="5"/>
      <c r="EO20" s="5"/>
      <c r="EP20" s="5"/>
      <c r="EQ20" s="5"/>
      <c r="ER20" s="5"/>
      <c r="ES20" s="5"/>
      <c r="ET20" s="5"/>
      <c r="EU20" s="5"/>
      <c r="EV20" s="5"/>
      <c r="EW20" s="5"/>
      <c r="EX20" s="5"/>
      <c r="EY20" s="5"/>
      <c r="EZ20" s="5"/>
      <c r="FA20" s="5"/>
      <c r="FB20" s="5"/>
      <c r="FC20" s="5"/>
      <c r="FD20" s="5"/>
      <c r="FE20" s="5"/>
      <c r="FF20" s="5"/>
      <c r="FG20" s="5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5"/>
      <c r="GB20" s="5"/>
      <c r="GC20" s="5"/>
      <c r="GD20" s="5"/>
      <c r="GE20" s="5"/>
      <c r="GF20" s="5"/>
      <c r="GG20" s="5"/>
      <c r="GH20" s="5"/>
      <c r="GI20" s="5"/>
      <c r="GJ20" s="5"/>
      <c r="GK20" s="5"/>
      <c r="GL20" s="5"/>
      <c r="GM20" s="5"/>
    </row>
    <row r="21" s="4" customFormat="1" ht="11.25" customHeight="1" spans="1:195">
      <c r="A21" s="23" t="s">
        <v>35</v>
      </c>
      <c r="B21" s="28" t="s">
        <v>36</v>
      </c>
      <c r="C21" s="35">
        <v>2024</v>
      </c>
      <c r="D21" s="30" t="s">
        <v>42</v>
      </c>
      <c r="E21" s="28">
        <v>2432110410</v>
      </c>
      <c r="F21" s="36" t="s">
        <v>63</v>
      </c>
      <c r="G21" s="27">
        <v>88</v>
      </c>
      <c r="H21" s="37">
        <v>4.05</v>
      </c>
      <c r="I21" s="37">
        <v>92.05</v>
      </c>
      <c r="J21" s="37">
        <v>82.86</v>
      </c>
      <c r="K21" s="37">
        <v>0</v>
      </c>
      <c r="L21" s="37">
        <v>82.86</v>
      </c>
      <c r="M21" s="37">
        <v>73.2</v>
      </c>
      <c r="N21" s="37">
        <v>0</v>
      </c>
      <c r="O21" s="37">
        <v>73.2</v>
      </c>
      <c r="P21" s="37">
        <v>60</v>
      </c>
      <c r="Q21" s="37">
        <v>0</v>
      </c>
      <c r="R21" s="37">
        <v>60</v>
      </c>
      <c r="S21" s="37">
        <v>60</v>
      </c>
      <c r="T21" s="37">
        <v>0</v>
      </c>
      <c r="U21" s="37">
        <v>60</v>
      </c>
      <c r="V21" s="69">
        <f t="shared" si="1"/>
        <v>81.01</v>
      </c>
      <c r="W21" s="25">
        <f t="shared" si="2"/>
        <v>17</v>
      </c>
      <c r="X21" s="25">
        <v>16</v>
      </c>
      <c r="Y21" s="52" t="s">
        <v>39</v>
      </c>
      <c r="Z21" s="30">
        <v>42</v>
      </c>
      <c r="AA21" s="71" t="s">
        <v>51</v>
      </c>
      <c r="AB21" s="73"/>
      <c r="AC21" s="35"/>
      <c r="AD21" s="7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5"/>
      <c r="DS21" s="5"/>
      <c r="DT21" s="5"/>
      <c r="DU21" s="5"/>
      <c r="DV21" s="5"/>
      <c r="DW21" s="5"/>
      <c r="DX21" s="5"/>
      <c r="DY21" s="5"/>
      <c r="DZ21" s="5"/>
      <c r="EA21" s="5"/>
      <c r="EB21" s="5"/>
      <c r="EC21" s="5"/>
      <c r="ED21" s="5"/>
      <c r="EE21" s="5"/>
      <c r="EF21" s="5"/>
      <c r="EG21" s="5"/>
      <c r="EH21" s="5"/>
      <c r="EI21" s="5"/>
      <c r="EJ21" s="5"/>
      <c r="EK21" s="5"/>
      <c r="EL21" s="5"/>
      <c r="EM21" s="5"/>
      <c r="EN21" s="5"/>
      <c r="EO21" s="5"/>
      <c r="EP21" s="5"/>
      <c r="EQ21" s="5"/>
      <c r="ER21" s="5"/>
      <c r="ES21" s="5"/>
      <c r="ET21" s="5"/>
      <c r="EU21" s="5"/>
      <c r="EV21" s="5"/>
      <c r="EW21" s="5"/>
      <c r="EX21" s="5"/>
      <c r="EY21" s="5"/>
      <c r="EZ21" s="5"/>
      <c r="FA21" s="5"/>
      <c r="FB21" s="5"/>
      <c r="FC21" s="5"/>
      <c r="FD21" s="5"/>
      <c r="FE21" s="5"/>
      <c r="FF21" s="5"/>
      <c r="FG21" s="5"/>
      <c r="FH21" s="5"/>
      <c r="FI21" s="5"/>
      <c r="FJ21" s="5"/>
      <c r="FK21" s="5"/>
      <c r="FL21" s="5"/>
      <c r="FM21" s="5"/>
      <c r="FN21" s="5"/>
      <c r="FO21" s="5"/>
      <c r="FP21" s="5"/>
      <c r="FQ21" s="5"/>
      <c r="FR21" s="5"/>
      <c r="FS21" s="5"/>
      <c r="FT21" s="5"/>
      <c r="FU21" s="5"/>
      <c r="FV21" s="5"/>
      <c r="FW21" s="5"/>
      <c r="FX21" s="5"/>
      <c r="FY21" s="5"/>
      <c r="FZ21" s="5"/>
      <c r="GA21" s="5"/>
      <c r="GB21" s="5"/>
      <c r="GC21" s="5"/>
      <c r="GD21" s="5"/>
      <c r="GE21" s="5"/>
      <c r="GF21" s="5"/>
      <c r="GG21" s="5"/>
      <c r="GH21" s="5"/>
      <c r="GI21" s="5"/>
      <c r="GJ21" s="5"/>
      <c r="GK21" s="5"/>
      <c r="GL21" s="5"/>
      <c r="GM21" s="5"/>
    </row>
    <row r="22" s="4" customFormat="1" ht="11.25" customHeight="1" spans="1:195">
      <c r="A22" s="23" t="s">
        <v>35</v>
      </c>
      <c r="B22" s="28" t="s">
        <v>36</v>
      </c>
      <c r="C22" s="35">
        <v>2024</v>
      </c>
      <c r="D22" s="30" t="s">
        <v>42</v>
      </c>
      <c r="E22" s="28">
        <v>2432110421</v>
      </c>
      <c r="F22" s="36" t="s">
        <v>64</v>
      </c>
      <c r="G22" s="27">
        <v>88</v>
      </c>
      <c r="H22" s="37">
        <v>1</v>
      </c>
      <c r="I22" s="37">
        <v>89</v>
      </c>
      <c r="J22" s="37">
        <v>81.79</v>
      </c>
      <c r="K22" s="37">
        <v>0</v>
      </c>
      <c r="L22" s="37">
        <v>81.79</v>
      </c>
      <c r="M22" s="37">
        <v>79.58</v>
      </c>
      <c r="N22" s="37">
        <v>0</v>
      </c>
      <c r="O22" s="37">
        <v>79.58</v>
      </c>
      <c r="P22" s="37">
        <v>60</v>
      </c>
      <c r="Q22" s="37">
        <v>0</v>
      </c>
      <c r="R22" s="37">
        <v>60</v>
      </c>
      <c r="S22" s="37">
        <v>60</v>
      </c>
      <c r="T22" s="37">
        <v>10</v>
      </c>
      <c r="U22" s="37">
        <v>70</v>
      </c>
      <c r="V22" s="69">
        <f t="shared" si="1"/>
        <v>80.7215</v>
      </c>
      <c r="W22" s="30">
        <f t="shared" si="2"/>
        <v>18</v>
      </c>
      <c r="X22" s="25">
        <v>18</v>
      </c>
      <c r="Y22" s="52" t="s">
        <v>39</v>
      </c>
      <c r="Z22" s="30">
        <v>42</v>
      </c>
      <c r="AA22" s="71" t="s">
        <v>51</v>
      </c>
      <c r="AB22" s="73"/>
      <c r="AC22" s="35"/>
      <c r="AD22" s="7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  <c r="DP22" s="5"/>
      <c r="DQ22" s="5"/>
      <c r="DR22" s="5"/>
      <c r="DS22" s="5"/>
      <c r="DT22" s="5"/>
      <c r="DU22" s="5"/>
      <c r="DV22" s="5"/>
      <c r="DW22" s="5"/>
      <c r="DX22" s="5"/>
      <c r="DY22" s="5"/>
      <c r="DZ22" s="5"/>
      <c r="EA22" s="5"/>
      <c r="EB22" s="5"/>
      <c r="EC22" s="5"/>
      <c r="ED22" s="5"/>
      <c r="EE22" s="5"/>
      <c r="EF22" s="5"/>
      <c r="EG22" s="5"/>
      <c r="EH22" s="5"/>
      <c r="EI22" s="5"/>
      <c r="EJ22" s="5"/>
      <c r="EK22" s="5"/>
      <c r="EL22" s="5"/>
      <c r="EM22" s="5"/>
      <c r="EN22" s="5"/>
      <c r="EO22" s="5"/>
      <c r="EP22" s="5"/>
      <c r="EQ22" s="5"/>
      <c r="ER22" s="5"/>
      <c r="ES22" s="5"/>
      <c r="ET22" s="5"/>
      <c r="EU22" s="5"/>
      <c r="EV22" s="5"/>
      <c r="EW22" s="5"/>
      <c r="EX22" s="5"/>
      <c r="EY22" s="5"/>
      <c r="EZ22" s="5"/>
      <c r="FA22" s="5"/>
      <c r="FB22" s="5"/>
      <c r="FC22" s="5"/>
      <c r="FD22" s="5"/>
      <c r="FE22" s="5"/>
      <c r="FF22" s="5"/>
      <c r="FG22" s="5"/>
      <c r="FH22" s="5"/>
      <c r="FI22" s="5"/>
      <c r="FJ22" s="5"/>
      <c r="FK22" s="5"/>
      <c r="FL22" s="5"/>
      <c r="FM22" s="5"/>
      <c r="FN22" s="5"/>
      <c r="FO22" s="5"/>
      <c r="FP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5"/>
      <c r="GB22" s="5"/>
      <c r="GC22" s="5"/>
      <c r="GD22" s="5"/>
      <c r="GE22" s="5"/>
      <c r="GF22" s="5"/>
      <c r="GG22" s="5"/>
      <c r="GH22" s="5"/>
      <c r="GI22" s="5"/>
      <c r="GJ22" s="5"/>
      <c r="GK22" s="5"/>
      <c r="GL22" s="5"/>
      <c r="GM22" s="5"/>
    </row>
    <row r="23" s="4" customFormat="1" ht="11.25" customHeight="1" spans="1:195">
      <c r="A23" s="23" t="s">
        <v>35</v>
      </c>
      <c r="B23" s="28" t="s">
        <v>36</v>
      </c>
      <c r="C23" s="35">
        <v>2024</v>
      </c>
      <c r="D23" s="30" t="s">
        <v>42</v>
      </c>
      <c r="E23" s="28">
        <v>2432110149</v>
      </c>
      <c r="F23" s="36" t="s">
        <v>65</v>
      </c>
      <c r="G23" s="27">
        <v>88</v>
      </c>
      <c r="H23" s="37">
        <v>0.8</v>
      </c>
      <c r="I23" s="37">
        <v>88.8</v>
      </c>
      <c r="J23" s="37">
        <v>82.19</v>
      </c>
      <c r="K23" s="37">
        <v>0</v>
      </c>
      <c r="L23" s="37">
        <v>82.19</v>
      </c>
      <c r="M23" s="37">
        <v>76.7</v>
      </c>
      <c r="N23" s="37">
        <v>0</v>
      </c>
      <c r="O23" s="37">
        <v>76.7</v>
      </c>
      <c r="P23" s="37">
        <v>60</v>
      </c>
      <c r="Q23" s="37">
        <v>0</v>
      </c>
      <c r="R23" s="37">
        <v>60</v>
      </c>
      <c r="S23" s="37">
        <v>60</v>
      </c>
      <c r="T23" s="37">
        <v>5.5</v>
      </c>
      <c r="U23" s="37">
        <v>65.5</v>
      </c>
      <c r="V23" s="69">
        <f t="shared" si="1"/>
        <v>80.6325</v>
      </c>
      <c r="W23" s="25">
        <f t="shared" si="2"/>
        <v>19</v>
      </c>
      <c r="X23" s="25">
        <v>17</v>
      </c>
      <c r="Y23" s="52" t="s">
        <v>39</v>
      </c>
      <c r="Z23" s="30">
        <v>42</v>
      </c>
      <c r="AA23" s="78"/>
      <c r="AB23" s="78"/>
      <c r="AC23" s="35"/>
      <c r="AD23" s="7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  <c r="DP23" s="5"/>
      <c r="DQ23" s="5"/>
      <c r="DR23" s="5"/>
      <c r="DS23" s="5"/>
      <c r="DT23" s="5"/>
      <c r="DU23" s="5"/>
      <c r="DV23" s="5"/>
      <c r="DW23" s="5"/>
      <c r="DX23" s="5"/>
      <c r="DY23" s="5"/>
      <c r="DZ23" s="5"/>
      <c r="EA23" s="5"/>
      <c r="EB23" s="5"/>
      <c r="EC23" s="5"/>
      <c r="ED23" s="5"/>
      <c r="EE23" s="5"/>
      <c r="EF23" s="5"/>
      <c r="EG23" s="5"/>
      <c r="EH23" s="5"/>
      <c r="EI23" s="5"/>
      <c r="EJ23" s="5"/>
      <c r="EK23" s="5"/>
      <c r="EL23" s="5"/>
      <c r="EM23" s="5"/>
      <c r="EN23" s="5"/>
      <c r="EO23" s="5"/>
      <c r="EP23" s="5"/>
      <c r="EQ23" s="5"/>
      <c r="ER23" s="5"/>
      <c r="ES23" s="5"/>
      <c r="ET23" s="5"/>
      <c r="EU23" s="5"/>
      <c r="EV23" s="5"/>
      <c r="EW23" s="5"/>
      <c r="EX23" s="5"/>
      <c r="EY23" s="5"/>
      <c r="EZ23" s="5"/>
      <c r="FA23" s="5"/>
      <c r="FB23" s="5"/>
      <c r="FC23" s="5"/>
      <c r="FD23" s="5"/>
      <c r="FE23" s="5"/>
      <c r="FF23" s="5"/>
      <c r="FG23" s="5"/>
      <c r="FH23" s="5"/>
      <c r="FI23" s="5"/>
      <c r="FJ23" s="5"/>
      <c r="FK23" s="5"/>
      <c r="FL23" s="5"/>
      <c r="FM23" s="5"/>
      <c r="FN23" s="5"/>
      <c r="FO23" s="5"/>
      <c r="FP23" s="5"/>
      <c r="FQ23" s="5"/>
      <c r="FR23" s="5"/>
      <c r="FS23" s="5"/>
      <c r="FT23" s="5"/>
      <c r="FU23" s="5"/>
      <c r="FV23" s="5"/>
      <c r="FW23" s="5"/>
      <c r="FX23" s="5"/>
      <c r="FY23" s="5"/>
      <c r="FZ23" s="5"/>
      <c r="GA23" s="5"/>
      <c r="GB23" s="5"/>
      <c r="GC23" s="5"/>
      <c r="GD23" s="5"/>
      <c r="GE23" s="5"/>
      <c r="GF23" s="5"/>
      <c r="GG23" s="5"/>
      <c r="GH23" s="5"/>
      <c r="GI23" s="5"/>
      <c r="GJ23" s="5"/>
      <c r="GK23" s="5"/>
      <c r="GL23" s="5"/>
      <c r="GM23" s="5"/>
    </row>
    <row r="24" s="4" customFormat="1" ht="11.25" customHeight="1" spans="1:195">
      <c r="A24" s="23" t="s">
        <v>35</v>
      </c>
      <c r="B24" s="28" t="s">
        <v>36</v>
      </c>
      <c r="C24" s="35">
        <v>2024</v>
      </c>
      <c r="D24" s="30" t="s">
        <v>37</v>
      </c>
      <c r="E24" s="38">
        <v>2432110432</v>
      </c>
      <c r="F24" s="36" t="s">
        <v>66</v>
      </c>
      <c r="G24" s="27">
        <v>88</v>
      </c>
      <c r="H24" s="40">
        <v>0.5</v>
      </c>
      <c r="I24" s="37">
        <v>88.5</v>
      </c>
      <c r="J24" s="37">
        <v>80.31</v>
      </c>
      <c r="K24" s="40">
        <v>0</v>
      </c>
      <c r="L24" s="40">
        <v>80.31</v>
      </c>
      <c r="M24" s="37">
        <v>83.2</v>
      </c>
      <c r="N24" s="40">
        <v>0</v>
      </c>
      <c r="O24" s="40">
        <v>83.2</v>
      </c>
      <c r="P24" s="40">
        <v>60</v>
      </c>
      <c r="Q24" s="40">
        <v>5</v>
      </c>
      <c r="R24" s="40">
        <v>65</v>
      </c>
      <c r="S24" s="40">
        <v>60</v>
      </c>
      <c r="T24" s="40">
        <v>15</v>
      </c>
      <c r="U24" s="40">
        <v>75</v>
      </c>
      <c r="V24" s="69">
        <f t="shared" si="1"/>
        <v>80.2425</v>
      </c>
      <c r="W24" s="30">
        <f t="shared" si="2"/>
        <v>20</v>
      </c>
      <c r="X24" s="25">
        <v>20</v>
      </c>
      <c r="Y24" s="30" t="s">
        <v>39</v>
      </c>
      <c r="Z24" s="30">
        <v>42</v>
      </c>
      <c r="AA24" s="74"/>
      <c r="AB24" s="74"/>
      <c r="AC24" s="30"/>
      <c r="AD24" s="7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  <c r="DP24" s="5"/>
      <c r="DQ24" s="5"/>
      <c r="DR24" s="5"/>
      <c r="DS24" s="5"/>
      <c r="DT24" s="5"/>
      <c r="DU24" s="5"/>
      <c r="DV24" s="5"/>
      <c r="DW24" s="5"/>
      <c r="DX24" s="5"/>
      <c r="DY24" s="5"/>
      <c r="DZ24" s="5"/>
      <c r="EA24" s="5"/>
      <c r="EB24" s="5"/>
      <c r="EC24" s="5"/>
      <c r="ED24" s="5"/>
      <c r="EE24" s="5"/>
      <c r="EF24" s="5"/>
      <c r="EG24" s="5"/>
      <c r="EH24" s="5"/>
      <c r="EI24" s="5"/>
      <c r="EJ24" s="5"/>
      <c r="EK24" s="5"/>
      <c r="EL24" s="5"/>
      <c r="EM24" s="5"/>
      <c r="EN24" s="5"/>
      <c r="EO24" s="5"/>
      <c r="EP24" s="5"/>
      <c r="EQ24" s="5"/>
      <c r="ER24" s="5"/>
      <c r="ES24" s="5"/>
      <c r="ET24" s="5"/>
      <c r="EU24" s="5"/>
      <c r="EV24" s="5"/>
      <c r="EW24" s="5"/>
      <c r="EX24" s="5"/>
      <c r="EY24" s="5"/>
      <c r="EZ24" s="5"/>
      <c r="FA24" s="5"/>
      <c r="FB24" s="5"/>
      <c r="FC24" s="5"/>
      <c r="FD24" s="5"/>
      <c r="FE24" s="5"/>
      <c r="FF24" s="5"/>
      <c r="FG24" s="5"/>
      <c r="FH24" s="5"/>
      <c r="FI24" s="5"/>
      <c r="FJ24" s="5"/>
      <c r="FK24" s="5"/>
      <c r="FL24" s="5"/>
      <c r="FM24" s="5"/>
      <c r="FN24" s="5"/>
      <c r="FO24" s="5"/>
      <c r="FP24" s="5"/>
      <c r="FQ24" s="5"/>
      <c r="FR24" s="5"/>
      <c r="FS24" s="5"/>
      <c r="FT24" s="5"/>
      <c r="FU24" s="5"/>
      <c r="FV24" s="5"/>
      <c r="FW24" s="5"/>
      <c r="FX24" s="5"/>
      <c r="FY24" s="5"/>
      <c r="FZ24" s="5"/>
      <c r="GA24" s="5"/>
      <c r="GB24" s="5"/>
      <c r="GC24" s="5"/>
      <c r="GD24" s="5"/>
      <c r="GE24" s="5"/>
      <c r="GF24" s="5"/>
      <c r="GG24" s="5"/>
      <c r="GH24" s="5"/>
      <c r="GI24" s="5"/>
      <c r="GJ24" s="5"/>
      <c r="GK24" s="5"/>
      <c r="GL24" s="5"/>
      <c r="GM24" s="5"/>
    </row>
    <row r="25" s="4" customFormat="1" ht="11.25" customHeight="1" spans="1:195">
      <c r="A25" s="23" t="s">
        <v>35</v>
      </c>
      <c r="B25" s="28" t="s">
        <v>36</v>
      </c>
      <c r="C25" s="35">
        <v>2024</v>
      </c>
      <c r="D25" s="30" t="s">
        <v>37</v>
      </c>
      <c r="E25" s="38">
        <v>2432110439</v>
      </c>
      <c r="F25" s="36" t="s">
        <v>67</v>
      </c>
      <c r="G25" s="27">
        <v>88</v>
      </c>
      <c r="H25" s="40">
        <v>0.1</v>
      </c>
      <c r="I25" s="37">
        <v>88.1</v>
      </c>
      <c r="J25" s="37">
        <v>80.78</v>
      </c>
      <c r="K25" s="40">
        <v>0</v>
      </c>
      <c r="L25" s="40">
        <v>80.78</v>
      </c>
      <c r="M25" s="37">
        <v>74.45</v>
      </c>
      <c r="N25" s="40">
        <v>0</v>
      </c>
      <c r="O25" s="40">
        <v>74.45</v>
      </c>
      <c r="P25" s="40">
        <v>60</v>
      </c>
      <c r="Q25" s="40">
        <v>0</v>
      </c>
      <c r="R25" s="40">
        <v>60</v>
      </c>
      <c r="S25" s="40">
        <v>60</v>
      </c>
      <c r="T25" s="40">
        <v>5</v>
      </c>
      <c r="U25" s="40">
        <v>65</v>
      </c>
      <c r="V25" s="69">
        <f t="shared" si="1"/>
        <v>79.3675</v>
      </c>
      <c r="W25" s="25">
        <f t="shared" si="2"/>
        <v>21</v>
      </c>
      <c r="X25" s="25">
        <v>19</v>
      </c>
      <c r="Y25" s="52" t="s">
        <v>39</v>
      </c>
      <c r="Z25" s="30">
        <v>42</v>
      </c>
      <c r="AA25" s="74"/>
      <c r="AB25" s="74"/>
      <c r="AC25" s="30"/>
      <c r="AD25" s="7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5"/>
      <c r="DQ25" s="5"/>
      <c r="DR25" s="5"/>
      <c r="DS25" s="5"/>
      <c r="DT25" s="5"/>
      <c r="DU25" s="5"/>
      <c r="DV25" s="5"/>
      <c r="DW25" s="5"/>
      <c r="DX25" s="5"/>
      <c r="DY25" s="5"/>
      <c r="DZ25" s="5"/>
      <c r="EA25" s="5"/>
      <c r="EB25" s="5"/>
      <c r="EC25" s="5"/>
      <c r="ED25" s="5"/>
      <c r="EE25" s="5"/>
      <c r="EF25" s="5"/>
      <c r="EG25" s="5"/>
      <c r="EH25" s="5"/>
      <c r="EI25" s="5"/>
      <c r="EJ25" s="5"/>
      <c r="EK25" s="5"/>
      <c r="EL25" s="5"/>
      <c r="EM25" s="5"/>
      <c r="EN25" s="5"/>
      <c r="EO25" s="5"/>
      <c r="EP25" s="5"/>
      <c r="EQ25" s="5"/>
      <c r="ER25" s="5"/>
      <c r="ES25" s="5"/>
      <c r="ET25" s="5"/>
      <c r="EU25" s="5"/>
      <c r="EV25" s="5"/>
      <c r="EW25" s="5"/>
      <c r="EX25" s="5"/>
      <c r="EY25" s="5"/>
      <c r="EZ25" s="5"/>
      <c r="FA25" s="5"/>
      <c r="FB25" s="5"/>
      <c r="FC25" s="5"/>
      <c r="FD25" s="5"/>
      <c r="FE25" s="5"/>
      <c r="FF25" s="5"/>
      <c r="FG25" s="5"/>
      <c r="FH25" s="5"/>
      <c r="FI25" s="5"/>
      <c r="FJ25" s="5"/>
      <c r="FK25" s="5"/>
      <c r="FL25" s="5"/>
      <c r="FM25" s="5"/>
      <c r="FN25" s="5"/>
      <c r="FO25" s="5"/>
      <c r="FP25" s="5"/>
      <c r="FQ25" s="5"/>
      <c r="FR25" s="5"/>
      <c r="FS25" s="5"/>
      <c r="FT25" s="5"/>
      <c r="FU25" s="5"/>
      <c r="FV25" s="5"/>
      <c r="FW25" s="5"/>
      <c r="FX25" s="5"/>
      <c r="FY25" s="5"/>
      <c r="FZ25" s="5"/>
      <c r="GA25" s="5"/>
      <c r="GB25" s="5"/>
      <c r="GC25" s="5"/>
      <c r="GD25" s="5"/>
      <c r="GE25" s="5"/>
      <c r="GF25" s="5"/>
      <c r="GG25" s="5"/>
      <c r="GH25" s="5"/>
      <c r="GI25" s="5"/>
      <c r="GJ25" s="5"/>
      <c r="GK25" s="5"/>
      <c r="GL25" s="5"/>
      <c r="GM25" s="5"/>
    </row>
    <row r="26" s="4" customFormat="1" ht="11.25" customHeight="1" spans="1:195">
      <c r="A26" s="23" t="s">
        <v>35</v>
      </c>
      <c r="B26" s="28" t="s">
        <v>36</v>
      </c>
      <c r="C26" s="35">
        <v>2024</v>
      </c>
      <c r="D26" s="30" t="s">
        <v>37</v>
      </c>
      <c r="E26" s="38">
        <v>2432110444</v>
      </c>
      <c r="F26" s="36" t="s">
        <v>68</v>
      </c>
      <c r="G26" s="27">
        <v>88</v>
      </c>
      <c r="H26" s="40">
        <v>4.1</v>
      </c>
      <c r="I26" s="37">
        <v>92.1</v>
      </c>
      <c r="J26" s="37">
        <v>79.72</v>
      </c>
      <c r="K26" s="40">
        <v>0</v>
      </c>
      <c r="L26" s="41">
        <v>79.72</v>
      </c>
      <c r="M26" s="37">
        <v>63.55</v>
      </c>
      <c r="N26" s="40">
        <v>0</v>
      </c>
      <c r="O26" s="40">
        <v>63.55</v>
      </c>
      <c r="P26" s="40">
        <v>60</v>
      </c>
      <c r="Q26" s="40">
        <v>1</v>
      </c>
      <c r="R26" s="40">
        <v>61</v>
      </c>
      <c r="S26" s="40">
        <v>60</v>
      </c>
      <c r="T26" s="40">
        <v>22</v>
      </c>
      <c r="U26" s="40">
        <v>82</v>
      </c>
      <c r="V26" s="69">
        <f t="shared" si="1"/>
        <v>79.3275</v>
      </c>
      <c r="W26" s="30">
        <f t="shared" si="2"/>
        <v>22</v>
      </c>
      <c r="X26" s="25">
        <v>22</v>
      </c>
      <c r="Y26" s="52" t="s">
        <v>39</v>
      </c>
      <c r="Z26" s="30">
        <v>42</v>
      </c>
      <c r="AA26" s="74"/>
      <c r="AB26" s="74"/>
      <c r="AC26" s="30"/>
      <c r="AD26" s="7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5"/>
      <c r="DS26" s="5"/>
      <c r="DT26" s="5"/>
      <c r="DU26" s="5"/>
      <c r="DV26" s="5"/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5"/>
      <c r="EH26" s="5"/>
      <c r="EI26" s="5"/>
      <c r="EJ26" s="5"/>
      <c r="EK26" s="5"/>
      <c r="EL26" s="5"/>
      <c r="EM26" s="5"/>
      <c r="EN26" s="5"/>
      <c r="EO26" s="5"/>
      <c r="EP26" s="5"/>
      <c r="EQ26" s="5"/>
      <c r="ER26" s="5"/>
      <c r="ES26" s="5"/>
      <c r="ET26" s="5"/>
      <c r="EU26" s="5"/>
      <c r="EV26" s="5"/>
      <c r="EW26" s="5"/>
      <c r="EX26" s="5"/>
      <c r="EY26" s="5"/>
      <c r="EZ26" s="5"/>
      <c r="FA26" s="5"/>
      <c r="FB26" s="5"/>
      <c r="FC26" s="5"/>
      <c r="FD26" s="5"/>
      <c r="FE26" s="5"/>
      <c r="FF26" s="5"/>
      <c r="FG26" s="5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5"/>
      <c r="GB26" s="5"/>
      <c r="GC26" s="5"/>
      <c r="GD26" s="5"/>
      <c r="GE26" s="5"/>
      <c r="GF26" s="5"/>
      <c r="GG26" s="5"/>
      <c r="GH26" s="5"/>
      <c r="GI26" s="5"/>
      <c r="GJ26" s="5"/>
      <c r="GK26" s="5"/>
      <c r="GL26" s="5"/>
      <c r="GM26" s="5"/>
    </row>
    <row r="27" s="4" customFormat="1" ht="11.25" customHeight="1" spans="1:195">
      <c r="A27" s="23" t="s">
        <v>35</v>
      </c>
      <c r="B27" s="28" t="s">
        <v>36</v>
      </c>
      <c r="C27" s="35">
        <v>2024</v>
      </c>
      <c r="D27" s="30" t="s">
        <v>37</v>
      </c>
      <c r="E27" s="38">
        <v>2432110443</v>
      </c>
      <c r="F27" s="36" t="s">
        <v>69</v>
      </c>
      <c r="G27" s="27">
        <v>88</v>
      </c>
      <c r="H27" s="40">
        <v>3.95</v>
      </c>
      <c r="I27" s="37">
        <v>91.95</v>
      </c>
      <c r="J27" s="37">
        <v>78.02</v>
      </c>
      <c r="K27" s="40">
        <v>0</v>
      </c>
      <c r="L27" s="40">
        <v>78.02</v>
      </c>
      <c r="M27" s="37">
        <v>72.5</v>
      </c>
      <c r="N27" s="40">
        <v>0</v>
      </c>
      <c r="O27" s="40">
        <v>72.5</v>
      </c>
      <c r="P27" s="40">
        <v>60</v>
      </c>
      <c r="Q27" s="40">
        <v>0</v>
      </c>
      <c r="R27" s="40">
        <v>60</v>
      </c>
      <c r="S27" s="40">
        <v>60</v>
      </c>
      <c r="T27" s="40">
        <v>29</v>
      </c>
      <c r="U27" s="40">
        <v>89</v>
      </c>
      <c r="V27" s="69">
        <f t="shared" si="1"/>
        <v>78.785</v>
      </c>
      <c r="W27" s="25">
        <f t="shared" si="2"/>
        <v>23</v>
      </c>
      <c r="X27" s="25">
        <v>26</v>
      </c>
      <c r="Y27" s="77" t="s">
        <v>60</v>
      </c>
      <c r="Z27" s="30">
        <v>42</v>
      </c>
      <c r="AA27" s="74"/>
      <c r="AB27" s="74"/>
      <c r="AC27" s="30"/>
      <c r="AD27" s="7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  <c r="DP27" s="5"/>
      <c r="DQ27" s="5"/>
      <c r="DR27" s="5"/>
      <c r="DS27" s="5"/>
      <c r="DT27" s="5"/>
      <c r="DU27" s="5"/>
      <c r="DV27" s="5"/>
      <c r="DW27" s="5"/>
      <c r="DX27" s="5"/>
      <c r="DY27" s="5"/>
      <c r="DZ27" s="5"/>
      <c r="EA27" s="5"/>
      <c r="EB27" s="5"/>
      <c r="EC27" s="5"/>
      <c r="ED27" s="5"/>
      <c r="EE27" s="5"/>
      <c r="EF27" s="5"/>
      <c r="EG27" s="5"/>
      <c r="EH27" s="5"/>
      <c r="EI27" s="5"/>
      <c r="EJ27" s="5"/>
      <c r="EK27" s="5"/>
      <c r="EL27" s="5"/>
      <c r="EM27" s="5"/>
      <c r="EN27" s="5"/>
      <c r="EO27" s="5"/>
      <c r="EP27" s="5"/>
      <c r="EQ27" s="5"/>
      <c r="ER27" s="5"/>
      <c r="ES27" s="5"/>
      <c r="ET27" s="5"/>
      <c r="EU27" s="5"/>
      <c r="EV27" s="5"/>
      <c r="EW27" s="5"/>
      <c r="EX27" s="5"/>
      <c r="EY27" s="5"/>
      <c r="EZ27" s="5"/>
      <c r="FA27" s="5"/>
      <c r="FB27" s="5"/>
      <c r="FC27" s="5"/>
      <c r="FD27" s="5"/>
      <c r="FE27" s="5"/>
      <c r="FF27" s="5"/>
      <c r="FG27" s="5"/>
      <c r="FH27" s="5"/>
      <c r="FI27" s="5"/>
      <c r="FJ27" s="5"/>
      <c r="FK27" s="5"/>
      <c r="FL27" s="5"/>
      <c r="FM27" s="5"/>
      <c r="FN27" s="5"/>
      <c r="FO27" s="5"/>
      <c r="FP27" s="5"/>
      <c r="FQ27" s="5"/>
      <c r="FR27" s="5"/>
      <c r="FS27" s="5"/>
      <c r="FT27" s="5"/>
      <c r="FU27" s="5"/>
      <c r="FV27" s="5"/>
      <c r="FW27" s="5"/>
      <c r="FX27" s="5"/>
      <c r="FY27" s="5"/>
      <c r="FZ27" s="5"/>
      <c r="GA27" s="5"/>
      <c r="GB27" s="5"/>
      <c r="GC27" s="5"/>
      <c r="GD27" s="5"/>
      <c r="GE27" s="5"/>
      <c r="GF27" s="5"/>
      <c r="GG27" s="5"/>
      <c r="GH27" s="5"/>
      <c r="GI27" s="5"/>
      <c r="GJ27" s="5"/>
      <c r="GK27" s="5"/>
      <c r="GL27" s="5"/>
      <c r="GM27" s="5"/>
    </row>
    <row r="28" s="4" customFormat="1" ht="11.25" customHeight="1" spans="1:195">
      <c r="A28" s="23" t="s">
        <v>35</v>
      </c>
      <c r="B28" s="28" t="s">
        <v>36</v>
      </c>
      <c r="C28" s="44">
        <v>2024</v>
      </c>
      <c r="D28" s="45" t="s">
        <v>37</v>
      </c>
      <c r="E28" s="46">
        <v>2432110445</v>
      </c>
      <c r="F28" s="47" t="s">
        <v>70</v>
      </c>
      <c r="G28" s="27">
        <v>88</v>
      </c>
      <c r="H28" s="42">
        <v>2.5</v>
      </c>
      <c r="I28" s="62">
        <v>90.5</v>
      </c>
      <c r="J28" s="62">
        <v>79.51</v>
      </c>
      <c r="K28" s="42">
        <v>0</v>
      </c>
      <c r="L28" s="42">
        <v>79.51</v>
      </c>
      <c r="M28" s="62">
        <v>66.58</v>
      </c>
      <c r="N28" s="42">
        <v>0</v>
      </c>
      <c r="O28" s="42">
        <v>66.58</v>
      </c>
      <c r="P28" s="42">
        <v>60</v>
      </c>
      <c r="Q28" s="42">
        <v>0</v>
      </c>
      <c r="R28" s="42">
        <v>60</v>
      </c>
      <c r="S28" s="42">
        <v>60</v>
      </c>
      <c r="T28" s="42">
        <v>0</v>
      </c>
      <c r="U28" s="42">
        <v>60</v>
      </c>
      <c r="V28" s="69">
        <f t="shared" si="1"/>
        <v>78.0115</v>
      </c>
      <c r="W28" s="30">
        <f t="shared" si="2"/>
        <v>24</v>
      </c>
      <c r="X28" s="25">
        <v>23</v>
      </c>
      <c r="Y28" s="52" t="s">
        <v>39</v>
      </c>
      <c r="Z28" s="30">
        <v>42</v>
      </c>
      <c r="AA28" s="79"/>
      <c r="AB28" s="79"/>
      <c r="AC28" s="45"/>
      <c r="AD28" s="80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  <c r="DP28" s="5"/>
      <c r="DQ28" s="5"/>
      <c r="DR28" s="5"/>
      <c r="DS28" s="5"/>
      <c r="DT28" s="5"/>
      <c r="DU28" s="5"/>
      <c r="DV28" s="5"/>
      <c r="DW28" s="5"/>
      <c r="DX28" s="5"/>
      <c r="DY28" s="5"/>
      <c r="DZ28" s="5"/>
      <c r="EA28" s="5"/>
      <c r="EB28" s="5"/>
      <c r="EC28" s="5"/>
      <c r="ED28" s="5"/>
      <c r="EE28" s="5"/>
      <c r="EF28" s="5"/>
      <c r="EG28" s="5"/>
      <c r="EH28" s="5"/>
      <c r="EI28" s="5"/>
      <c r="EJ28" s="5"/>
      <c r="EK28" s="5"/>
      <c r="EL28" s="5"/>
      <c r="EM28" s="5"/>
      <c r="EN28" s="5"/>
      <c r="EO28" s="5"/>
      <c r="EP28" s="5"/>
      <c r="EQ28" s="5"/>
      <c r="ER28" s="5"/>
      <c r="ES28" s="5"/>
      <c r="ET28" s="5"/>
      <c r="EU28" s="5"/>
      <c r="EV28" s="5"/>
      <c r="EW28" s="5"/>
      <c r="EX28" s="5"/>
      <c r="EY28" s="5"/>
      <c r="EZ28" s="5"/>
      <c r="FA28" s="5"/>
      <c r="FB28" s="5"/>
      <c r="FC28" s="5"/>
      <c r="FD28" s="5"/>
      <c r="FE28" s="5"/>
      <c r="FF28" s="5"/>
      <c r="FG28" s="5"/>
      <c r="FH28" s="5"/>
      <c r="FI28" s="5"/>
      <c r="FJ28" s="5"/>
      <c r="FK28" s="5"/>
      <c r="FL28" s="5"/>
      <c r="FM28" s="5"/>
      <c r="FN28" s="5"/>
      <c r="FO28" s="5"/>
      <c r="FP28" s="5"/>
      <c r="FQ28" s="5"/>
      <c r="FR28" s="5"/>
      <c r="FS28" s="5"/>
      <c r="FT28" s="5"/>
      <c r="FU28" s="5"/>
      <c r="FV28" s="5"/>
      <c r="FW28" s="5"/>
      <c r="FX28" s="5"/>
      <c r="FY28" s="5"/>
      <c r="FZ28" s="5"/>
      <c r="GA28" s="5"/>
      <c r="GB28" s="5"/>
      <c r="GC28" s="5"/>
      <c r="GD28" s="5"/>
      <c r="GE28" s="5"/>
      <c r="GF28" s="5"/>
      <c r="GG28" s="5"/>
      <c r="GH28" s="5"/>
      <c r="GI28" s="5"/>
      <c r="GJ28" s="5"/>
      <c r="GK28" s="5"/>
      <c r="GL28" s="5"/>
      <c r="GM28" s="5"/>
    </row>
    <row r="29" s="4" customFormat="1" ht="11.25" customHeight="1" spans="1:195">
      <c r="A29" s="23" t="s">
        <v>35</v>
      </c>
      <c r="B29" s="28" t="s">
        <v>36</v>
      </c>
      <c r="C29" s="29">
        <v>2024</v>
      </c>
      <c r="D29" s="30" t="s">
        <v>37</v>
      </c>
      <c r="E29" s="30">
        <v>2432110440</v>
      </c>
      <c r="F29" s="32" t="s">
        <v>71</v>
      </c>
      <c r="G29" s="27">
        <v>88</v>
      </c>
      <c r="H29" s="48">
        <v>0</v>
      </c>
      <c r="I29" s="33">
        <v>88</v>
      </c>
      <c r="J29" s="33">
        <v>77.855</v>
      </c>
      <c r="K29" s="48">
        <v>0</v>
      </c>
      <c r="L29" s="48">
        <v>77.86</v>
      </c>
      <c r="M29" s="33">
        <v>75.45</v>
      </c>
      <c r="N29" s="48">
        <v>0</v>
      </c>
      <c r="O29" s="48">
        <v>75.45</v>
      </c>
      <c r="P29" s="48">
        <v>60</v>
      </c>
      <c r="Q29" s="48">
        <v>0</v>
      </c>
      <c r="R29" s="48">
        <v>60</v>
      </c>
      <c r="S29" s="48">
        <v>60</v>
      </c>
      <c r="T29" s="48">
        <v>10</v>
      </c>
      <c r="U29" s="48">
        <v>70</v>
      </c>
      <c r="V29" s="69">
        <v>77.47</v>
      </c>
      <c r="W29" s="25">
        <f t="shared" si="2"/>
        <v>25</v>
      </c>
      <c r="X29" s="25">
        <v>27</v>
      </c>
      <c r="Y29" s="81" t="s">
        <v>60</v>
      </c>
      <c r="Z29" s="30">
        <v>42</v>
      </c>
      <c r="AA29" s="74"/>
      <c r="AB29" s="74"/>
      <c r="AC29" s="30"/>
      <c r="AD29" s="74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  <c r="DP29" s="5"/>
      <c r="DQ29" s="5"/>
      <c r="DR29" s="5"/>
      <c r="DS29" s="5"/>
      <c r="DT29" s="5"/>
      <c r="DU29" s="5"/>
      <c r="DV29" s="5"/>
      <c r="DW29" s="5"/>
      <c r="DX29" s="5"/>
      <c r="DY29" s="5"/>
      <c r="DZ29" s="5"/>
      <c r="EA29" s="5"/>
      <c r="EB29" s="5"/>
      <c r="EC29" s="5"/>
      <c r="ED29" s="5"/>
      <c r="EE29" s="5"/>
      <c r="EF29" s="5"/>
      <c r="EG29" s="5"/>
      <c r="EH29" s="5"/>
      <c r="EI29" s="5"/>
      <c r="EJ29" s="5"/>
      <c r="EK29" s="5"/>
      <c r="EL29" s="5"/>
      <c r="EM29" s="5"/>
      <c r="EN29" s="5"/>
      <c r="EO29" s="5"/>
      <c r="EP29" s="5"/>
      <c r="EQ29" s="5"/>
      <c r="ER29" s="5"/>
      <c r="ES29" s="5"/>
      <c r="ET29" s="5"/>
      <c r="EU29" s="5"/>
      <c r="EV29" s="5"/>
      <c r="EW29" s="5"/>
      <c r="EX29" s="5"/>
      <c r="EY29" s="5"/>
      <c r="EZ29" s="5"/>
      <c r="FA29" s="5"/>
      <c r="FB29" s="5"/>
      <c r="FC29" s="5"/>
      <c r="FD29" s="5"/>
      <c r="FE29" s="5"/>
      <c r="FF29" s="5"/>
      <c r="FG29" s="5"/>
      <c r="FH29" s="5"/>
      <c r="FI29" s="5"/>
      <c r="FJ29" s="5"/>
      <c r="FK29" s="5"/>
      <c r="FL29" s="5"/>
      <c r="FM29" s="5"/>
      <c r="FN29" s="5"/>
      <c r="FO29" s="5"/>
      <c r="FP29" s="5"/>
      <c r="FQ29" s="5"/>
      <c r="FR29" s="5"/>
      <c r="FS29" s="5"/>
      <c r="FT29" s="5"/>
      <c r="FU29" s="5"/>
      <c r="FV29" s="5"/>
      <c r="FW29" s="5"/>
      <c r="FX29" s="5"/>
      <c r="FY29" s="5"/>
      <c r="FZ29" s="5"/>
      <c r="GA29" s="5"/>
      <c r="GB29" s="5"/>
      <c r="GC29" s="5"/>
      <c r="GD29" s="5"/>
      <c r="GE29" s="5"/>
      <c r="GF29" s="5"/>
      <c r="GG29" s="5"/>
      <c r="GH29" s="5"/>
      <c r="GI29" s="5"/>
      <c r="GJ29" s="5"/>
      <c r="GK29" s="5"/>
      <c r="GL29" s="5"/>
      <c r="GM29" s="5"/>
    </row>
    <row r="30" s="4" customFormat="1" ht="11.25" customHeight="1" spans="1:195">
      <c r="A30" s="23" t="s">
        <v>35</v>
      </c>
      <c r="B30" s="28" t="s">
        <v>36</v>
      </c>
      <c r="C30" s="29">
        <v>2024</v>
      </c>
      <c r="D30" s="30" t="s">
        <v>42</v>
      </c>
      <c r="E30" s="31">
        <v>2432110413</v>
      </c>
      <c r="F30" s="32" t="s">
        <v>72</v>
      </c>
      <c r="G30" s="27">
        <v>88</v>
      </c>
      <c r="H30" s="33">
        <v>1</v>
      </c>
      <c r="I30" s="33">
        <v>89</v>
      </c>
      <c r="J30" s="33">
        <v>79.06</v>
      </c>
      <c r="K30" s="33">
        <v>0</v>
      </c>
      <c r="L30" s="33">
        <v>79.06</v>
      </c>
      <c r="M30" s="33">
        <v>63.5</v>
      </c>
      <c r="N30" s="33">
        <v>0</v>
      </c>
      <c r="O30" s="33">
        <v>63.5</v>
      </c>
      <c r="P30" s="33">
        <v>60</v>
      </c>
      <c r="Q30" s="33">
        <v>0</v>
      </c>
      <c r="R30" s="33">
        <v>60</v>
      </c>
      <c r="S30" s="33">
        <v>60</v>
      </c>
      <c r="T30" s="33">
        <v>0</v>
      </c>
      <c r="U30" s="33">
        <v>60</v>
      </c>
      <c r="V30" s="69">
        <f t="shared" si="1"/>
        <v>77.37</v>
      </c>
      <c r="W30" s="30">
        <f t="shared" si="2"/>
        <v>26</v>
      </c>
      <c r="X30" s="25">
        <v>25</v>
      </c>
      <c r="Y30" s="52" t="s">
        <v>39</v>
      </c>
      <c r="Z30" s="30">
        <v>42</v>
      </c>
      <c r="AA30" s="78"/>
      <c r="AB30" s="78"/>
      <c r="AC30" s="35"/>
      <c r="AD30" s="74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5"/>
      <c r="DQ30" s="5"/>
      <c r="DR30" s="5"/>
      <c r="DS30" s="5"/>
      <c r="DT30" s="5"/>
      <c r="DU30" s="5"/>
      <c r="DV30" s="5"/>
      <c r="DW30" s="5"/>
      <c r="DX30" s="5"/>
      <c r="DY30" s="5"/>
      <c r="DZ30" s="5"/>
      <c r="EA30" s="5"/>
      <c r="EB30" s="5"/>
      <c r="EC30" s="5"/>
      <c r="ED30" s="5"/>
      <c r="EE30" s="5"/>
      <c r="EF30" s="5"/>
      <c r="EG30" s="5"/>
      <c r="EH30" s="5"/>
      <c r="EI30" s="5"/>
      <c r="EJ30" s="5"/>
      <c r="EK30" s="5"/>
      <c r="EL30" s="5"/>
      <c r="EM30" s="5"/>
      <c r="EN30" s="5"/>
      <c r="EO30" s="5"/>
      <c r="EP30" s="5"/>
      <c r="EQ30" s="5"/>
      <c r="ER30" s="5"/>
      <c r="ES30" s="5"/>
      <c r="ET30" s="5"/>
      <c r="EU30" s="5"/>
      <c r="EV30" s="5"/>
      <c r="EW30" s="5"/>
      <c r="EX30" s="5"/>
      <c r="EY30" s="5"/>
      <c r="EZ30" s="5"/>
      <c r="FA30" s="5"/>
      <c r="FB30" s="5"/>
      <c r="FC30" s="5"/>
      <c r="FD30" s="5"/>
      <c r="FE30" s="5"/>
      <c r="FF30" s="5"/>
      <c r="FG30" s="5"/>
      <c r="FH30" s="5"/>
      <c r="FI30" s="5"/>
      <c r="FJ30" s="5"/>
      <c r="FK30" s="5"/>
      <c r="FL30" s="5"/>
      <c r="FM30" s="5"/>
      <c r="FN30" s="5"/>
      <c r="FO30" s="5"/>
      <c r="FP30" s="5"/>
      <c r="FQ30" s="5"/>
      <c r="FR30" s="5"/>
      <c r="FS30" s="5"/>
      <c r="FT30" s="5"/>
      <c r="FU30" s="5"/>
      <c r="FV30" s="5"/>
      <c r="FW30" s="5"/>
      <c r="FX30" s="5"/>
      <c r="FY30" s="5"/>
      <c r="FZ30" s="5"/>
      <c r="GA30" s="5"/>
      <c r="GB30" s="5"/>
      <c r="GC30" s="5"/>
      <c r="GD30" s="5"/>
      <c r="GE30" s="5"/>
      <c r="GF30" s="5"/>
      <c r="GG30" s="5"/>
      <c r="GH30" s="5"/>
      <c r="GI30" s="5"/>
      <c r="GJ30" s="5"/>
      <c r="GK30" s="5"/>
      <c r="GL30" s="5"/>
      <c r="GM30" s="5"/>
    </row>
    <row r="31" s="4" customFormat="1" ht="11.25" customHeight="1" spans="1:195">
      <c r="A31" s="23" t="s">
        <v>35</v>
      </c>
      <c r="B31" s="28" t="s">
        <v>36</v>
      </c>
      <c r="C31" s="29">
        <v>2024</v>
      </c>
      <c r="D31" s="30" t="s">
        <v>37</v>
      </c>
      <c r="E31" s="30">
        <v>2432110446</v>
      </c>
      <c r="F31" s="32" t="s">
        <v>73</v>
      </c>
      <c r="G31" s="27">
        <v>88</v>
      </c>
      <c r="H31" s="48">
        <v>2</v>
      </c>
      <c r="I31" s="33">
        <v>90</v>
      </c>
      <c r="J31" s="33">
        <v>76.795</v>
      </c>
      <c r="K31" s="48">
        <v>0</v>
      </c>
      <c r="L31" s="48">
        <v>76.8</v>
      </c>
      <c r="M31" s="33">
        <v>69.48</v>
      </c>
      <c r="N31" s="48">
        <v>0</v>
      </c>
      <c r="O31" s="48">
        <v>69.48</v>
      </c>
      <c r="P31" s="48">
        <v>60</v>
      </c>
      <c r="Q31" s="48">
        <v>0</v>
      </c>
      <c r="R31" s="48">
        <v>60</v>
      </c>
      <c r="S31" s="48">
        <v>60</v>
      </c>
      <c r="T31" s="48">
        <v>21</v>
      </c>
      <c r="U31" s="48">
        <v>81</v>
      </c>
      <c r="V31" s="69">
        <f t="shared" si="1"/>
        <v>77.12025</v>
      </c>
      <c r="W31" s="25">
        <f t="shared" si="2"/>
        <v>27</v>
      </c>
      <c r="X31" s="25">
        <v>32</v>
      </c>
      <c r="Y31" s="81" t="s">
        <v>60</v>
      </c>
      <c r="Z31" s="30">
        <v>42</v>
      </c>
      <c r="AA31" s="74"/>
      <c r="AB31" s="74"/>
      <c r="AC31" s="30"/>
      <c r="AD31" s="74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  <c r="DP31" s="5"/>
      <c r="DQ31" s="5"/>
      <c r="DR31" s="5"/>
      <c r="DS31" s="5"/>
      <c r="DT31" s="5"/>
      <c r="DU31" s="5"/>
      <c r="DV31" s="5"/>
      <c r="DW31" s="5"/>
      <c r="DX31" s="5"/>
      <c r="DY31" s="5"/>
      <c r="DZ31" s="5"/>
      <c r="EA31" s="5"/>
      <c r="EB31" s="5"/>
      <c r="EC31" s="5"/>
      <c r="ED31" s="5"/>
      <c r="EE31" s="5"/>
      <c r="EF31" s="5"/>
      <c r="EG31" s="5"/>
      <c r="EH31" s="5"/>
      <c r="EI31" s="5"/>
      <c r="EJ31" s="5"/>
      <c r="EK31" s="5"/>
      <c r="EL31" s="5"/>
      <c r="EM31" s="5"/>
      <c r="EN31" s="5"/>
      <c r="EO31" s="5"/>
      <c r="EP31" s="5"/>
      <c r="EQ31" s="5"/>
      <c r="ER31" s="5"/>
      <c r="ES31" s="5"/>
      <c r="ET31" s="5"/>
      <c r="EU31" s="5"/>
      <c r="EV31" s="5"/>
      <c r="EW31" s="5"/>
      <c r="EX31" s="5"/>
      <c r="EY31" s="5"/>
      <c r="EZ31" s="5"/>
      <c r="FA31" s="5"/>
      <c r="FB31" s="5"/>
      <c r="FC31" s="5"/>
      <c r="FD31" s="5"/>
      <c r="FE31" s="5"/>
      <c r="FF31" s="5"/>
      <c r="FG31" s="5"/>
      <c r="FH31" s="5"/>
      <c r="FI31" s="5"/>
      <c r="FJ31" s="5"/>
      <c r="FK31" s="5"/>
      <c r="FL31" s="5"/>
      <c r="FM31" s="5"/>
      <c r="FN31" s="5"/>
      <c r="FO31" s="5"/>
      <c r="FP31" s="5"/>
      <c r="FQ31" s="5"/>
      <c r="FR31" s="5"/>
      <c r="FS31" s="5"/>
      <c r="FT31" s="5"/>
      <c r="FU31" s="5"/>
      <c r="FV31" s="5"/>
      <c r="FW31" s="5"/>
      <c r="FX31" s="5"/>
      <c r="FY31" s="5"/>
      <c r="FZ31" s="5"/>
      <c r="GA31" s="5"/>
      <c r="GB31" s="5"/>
      <c r="GC31" s="5"/>
      <c r="GD31" s="5"/>
      <c r="GE31" s="5"/>
      <c r="GF31" s="5"/>
      <c r="GG31" s="5"/>
      <c r="GH31" s="5"/>
      <c r="GI31" s="5"/>
      <c r="GJ31" s="5"/>
      <c r="GK31" s="5"/>
      <c r="GL31" s="5"/>
      <c r="GM31" s="5"/>
    </row>
    <row r="32" s="4" customFormat="1" ht="11.25" customHeight="1" spans="1:195">
      <c r="A32" s="23" t="s">
        <v>35</v>
      </c>
      <c r="B32" s="28" t="s">
        <v>36</v>
      </c>
      <c r="C32" s="34">
        <v>2024</v>
      </c>
      <c r="D32" s="25" t="s">
        <v>42</v>
      </c>
      <c r="E32" s="49">
        <v>2415110291</v>
      </c>
      <c r="F32" s="50" t="s">
        <v>74</v>
      </c>
      <c r="G32" s="27">
        <v>88</v>
      </c>
      <c r="H32" s="51">
        <v>0</v>
      </c>
      <c r="I32" s="51">
        <v>88</v>
      </c>
      <c r="J32" s="51">
        <v>76.86</v>
      </c>
      <c r="K32" s="51">
        <v>1</v>
      </c>
      <c r="L32" s="51">
        <v>77.86</v>
      </c>
      <c r="M32" s="43">
        <v>78.45</v>
      </c>
      <c r="N32" s="51">
        <v>0</v>
      </c>
      <c r="O32" s="51">
        <v>78.45</v>
      </c>
      <c r="P32" s="63">
        <v>60</v>
      </c>
      <c r="Q32" s="51">
        <v>0</v>
      </c>
      <c r="R32" s="51">
        <v>60</v>
      </c>
      <c r="S32" s="51">
        <v>60</v>
      </c>
      <c r="T32" s="51">
        <v>0</v>
      </c>
      <c r="U32" s="51">
        <v>60</v>
      </c>
      <c r="V32" s="69">
        <f t="shared" si="1"/>
        <v>77.1175</v>
      </c>
      <c r="W32" s="30">
        <v>27</v>
      </c>
      <c r="X32" s="25">
        <v>31</v>
      </c>
      <c r="Y32" s="52" t="s">
        <v>39</v>
      </c>
      <c r="Z32" s="30">
        <v>42</v>
      </c>
      <c r="AA32" s="82"/>
      <c r="AB32" s="82"/>
      <c r="AC32" s="34"/>
      <c r="AD32" s="83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  <c r="DP32" s="5"/>
      <c r="DQ32" s="5"/>
      <c r="DR32" s="5"/>
      <c r="DS32" s="5"/>
      <c r="DT32" s="5"/>
      <c r="DU32" s="5"/>
      <c r="DV32" s="5"/>
      <c r="DW32" s="5"/>
      <c r="DX32" s="5"/>
      <c r="DY32" s="5"/>
      <c r="DZ32" s="5"/>
      <c r="EA32" s="5"/>
      <c r="EB32" s="5"/>
      <c r="EC32" s="5"/>
      <c r="ED32" s="5"/>
      <c r="EE32" s="5"/>
      <c r="EF32" s="5"/>
      <c r="EG32" s="5"/>
      <c r="EH32" s="5"/>
      <c r="EI32" s="5"/>
      <c r="EJ32" s="5"/>
      <c r="EK32" s="5"/>
      <c r="EL32" s="5"/>
      <c r="EM32" s="5"/>
      <c r="EN32" s="5"/>
      <c r="EO32" s="5"/>
      <c r="EP32" s="5"/>
      <c r="EQ32" s="5"/>
      <c r="ER32" s="5"/>
      <c r="ES32" s="5"/>
      <c r="ET32" s="5"/>
      <c r="EU32" s="5"/>
      <c r="EV32" s="5"/>
      <c r="EW32" s="5"/>
      <c r="EX32" s="5"/>
      <c r="EY32" s="5"/>
      <c r="EZ32" s="5"/>
      <c r="FA32" s="5"/>
      <c r="FB32" s="5"/>
      <c r="FC32" s="5"/>
      <c r="FD32" s="5"/>
      <c r="FE32" s="5"/>
      <c r="FF32" s="5"/>
      <c r="FG32" s="5"/>
      <c r="FH32" s="5"/>
      <c r="FI32" s="5"/>
      <c r="FJ32" s="5"/>
      <c r="FK32" s="5"/>
      <c r="FL32" s="5"/>
      <c r="FM32" s="5"/>
      <c r="FN32" s="5"/>
      <c r="FO32" s="5"/>
      <c r="FP32" s="5"/>
      <c r="FQ32" s="5"/>
      <c r="FR32" s="5"/>
      <c r="FS32" s="5"/>
      <c r="FT32" s="5"/>
      <c r="FU32" s="5"/>
      <c r="FV32" s="5"/>
      <c r="FW32" s="5"/>
      <c r="FX32" s="5"/>
      <c r="FY32" s="5"/>
      <c r="FZ32" s="5"/>
      <c r="GA32" s="5"/>
      <c r="GB32" s="5"/>
      <c r="GC32" s="5"/>
      <c r="GD32" s="5"/>
      <c r="GE32" s="5"/>
      <c r="GF32" s="5"/>
      <c r="GG32" s="5"/>
      <c r="GH32" s="5"/>
      <c r="GI32" s="5"/>
      <c r="GJ32" s="5"/>
      <c r="GK32" s="5"/>
      <c r="GL32" s="5"/>
      <c r="GM32" s="5"/>
    </row>
    <row r="33" s="4" customFormat="1" ht="11.25" customHeight="1" spans="1:195">
      <c r="A33" s="23" t="s">
        <v>35</v>
      </c>
      <c r="B33" s="28" t="s">
        <v>36</v>
      </c>
      <c r="C33" s="35">
        <v>2024</v>
      </c>
      <c r="D33" s="30" t="s">
        <v>42</v>
      </c>
      <c r="E33" s="31">
        <v>2432110424</v>
      </c>
      <c r="F33" s="32" t="s">
        <v>75</v>
      </c>
      <c r="G33" s="27">
        <v>88</v>
      </c>
      <c r="H33" s="33">
        <v>2</v>
      </c>
      <c r="I33" s="33">
        <v>90</v>
      </c>
      <c r="J33" s="33">
        <v>77.85</v>
      </c>
      <c r="K33" s="33">
        <v>0</v>
      </c>
      <c r="L33" s="33">
        <v>77.85</v>
      </c>
      <c r="M33" s="37">
        <v>74.4</v>
      </c>
      <c r="N33" s="33">
        <v>0</v>
      </c>
      <c r="O33" s="33">
        <v>74.4</v>
      </c>
      <c r="P33" s="33">
        <v>60</v>
      </c>
      <c r="Q33" s="33">
        <v>0</v>
      </c>
      <c r="R33" s="33">
        <v>60</v>
      </c>
      <c r="S33" s="33">
        <v>60</v>
      </c>
      <c r="T33" s="33">
        <v>0</v>
      </c>
      <c r="U33" s="33">
        <v>60</v>
      </c>
      <c r="V33" s="69">
        <f t="shared" si="1"/>
        <v>77.1075</v>
      </c>
      <c r="W33" s="25">
        <f t="shared" si="2"/>
        <v>29</v>
      </c>
      <c r="X33" s="25">
        <v>28</v>
      </c>
      <c r="Y33" s="52" t="s">
        <v>39</v>
      </c>
      <c r="Z33" s="30">
        <v>42</v>
      </c>
      <c r="AA33" s="78"/>
      <c r="AB33" s="78"/>
      <c r="AC33" s="35"/>
      <c r="AD33" s="7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5"/>
      <c r="DS33" s="5"/>
      <c r="DT33" s="5"/>
      <c r="DU33" s="5"/>
      <c r="DV33" s="5"/>
      <c r="DW33" s="5"/>
      <c r="DX33" s="5"/>
      <c r="DY33" s="5"/>
      <c r="DZ33" s="5"/>
      <c r="EA33" s="5"/>
      <c r="EB33" s="5"/>
      <c r="EC33" s="5"/>
      <c r="ED33" s="5"/>
      <c r="EE33" s="5"/>
      <c r="EF33" s="5"/>
      <c r="EG33" s="5"/>
      <c r="EH33" s="5"/>
      <c r="EI33" s="5"/>
      <c r="EJ33" s="5"/>
      <c r="EK33" s="5"/>
      <c r="EL33" s="5"/>
      <c r="EM33" s="5"/>
      <c r="EN33" s="5"/>
      <c r="EO33" s="5"/>
      <c r="EP33" s="5"/>
      <c r="EQ33" s="5"/>
      <c r="ER33" s="5"/>
      <c r="ES33" s="5"/>
      <c r="ET33" s="5"/>
      <c r="EU33" s="5"/>
      <c r="EV33" s="5"/>
      <c r="EW33" s="5"/>
      <c r="EX33" s="5"/>
      <c r="EY33" s="5"/>
      <c r="EZ33" s="5"/>
      <c r="FA33" s="5"/>
      <c r="FB33" s="5"/>
      <c r="FC33" s="5"/>
      <c r="FD33" s="5"/>
      <c r="FE33" s="5"/>
      <c r="FF33" s="5"/>
      <c r="FG33" s="5"/>
      <c r="FH33" s="5"/>
      <c r="FI33" s="5"/>
      <c r="FJ33" s="5"/>
      <c r="FK33" s="5"/>
      <c r="FL33" s="5"/>
      <c r="FM33" s="5"/>
      <c r="FN33" s="5"/>
      <c r="FO33" s="5"/>
      <c r="FP33" s="5"/>
      <c r="FQ33" s="5"/>
      <c r="FR33" s="5"/>
      <c r="FS33" s="5"/>
      <c r="FT33" s="5"/>
      <c r="FU33" s="5"/>
      <c r="FV33" s="5"/>
      <c r="FW33" s="5"/>
      <c r="FX33" s="5"/>
      <c r="FY33" s="5"/>
      <c r="FZ33" s="5"/>
      <c r="GA33" s="5"/>
      <c r="GB33" s="5"/>
      <c r="GC33" s="5"/>
      <c r="GD33" s="5"/>
      <c r="GE33" s="5"/>
      <c r="GF33" s="5"/>
      <c r="GG33" s="5"/>
      <c r="GH33" s="5"/>
      <c r="GI33" s="5"/>
      <c r="GJ33" s="5"/>
      <c r="GK33" s="5"/>
      <c r="GL33" s="5"/>
      <c r="GM33" s="5"/>
    </row>
    <row r="34" s="4" customFormat="1" ht="11.25" customHeight="1" spans="1:189">
      <c r="A34" s="23" t="s">
        <v>35</v>
      </c>
      <c r="B34" s="28" t="s">
        <v>36</v>
      </c>
      <c r="C34" s="35">
        <v>2024</v>
      </c>
      <c r="D34" s="30" t="s">
        <v>37</v>
      </c>
      <c r="E34" s="30">
        <v>2432110438</v>
      </c>
      <c r="F34" s="32" t="s">
        <v>76</v>
      </c>
      <c r="G34" s="27">
        <v>88</v>
      </c>
      <c r="H34" s="48">
        <v>1.05</v>
      </c>
      <c r="I34" s="33">
        <v>89.05</v>
      </c>
      <c r="J34" s="33">
        <v>77.204</v>
      </c>
      <c r="K34" s="48">
        <v>0</v>
      </c>
      <c r="L34" s="48">
        <v>77.2</v>
      </c>
      <c r="M34" s="37">
        <v>77.25</v>
      </c>
      <c r="N34" s="48">
        <v>0</v>
      </c>
      <c r="O34" s="48">
        <v>77.25</v>
      </c>
      <c r="P34" s="48">
        <v>60</v>
      </c>
      <c r="Q34" s="48">
        <v>0</v>
      </c>
      <c r="R34" s="48">
        <v>60</v>
      </c>
      <c r="S34" s="48">
        <v>60</v>
      </c>
      <c r="T34" s="48">
        <v>6</v>
      </c>
      <c r="U34" s="48">
        <v>66</v>
      </c>
      <c r="V34" s="69">
        <f t="shared" si="1"/>
        <v>76.9705</v>
      </c>
      <c r="W34" s="30">
        <f t="shared" si="2"/>
        <v>30</v>
      </c>
      <c r="X34" s="25">
        <v>29</v>
      </c>
      <c r="Y34" s="52" t="s">
        <v>39</v>
      </c>
      <c r="Z34" s="30">
        <v>42</v>
      </c>
      <c r="AA34" s="74"/>
      <c r="AB34" s="74"/>
      <c r="AC34" s="30"/>
      <c r="AD34" s="7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5"/>
      <c r="DS34" s="5"/>
      <c r="DT34" s="5"/>
      <c r="DU34" s="5"/>
      <c r="DV34" s="5"/>
      <c r="DW34" s="5"/>
      <c r="DX34" s="5"/>
      <c r="DY34" s="5"/>
      <c r="DZ34" s="5"/>
      <c r="EA34" s="5"/>
      <c r="EB34" s="5"/>
      <c r="EC34" s="5"/>
      <c r="ED34" s="5"/>
      <c r="EE34" s="5"/>
      <c r="EF34" s="5"/>
      <c r="EG34" s="5"/>
      <c r="EH34" s="5"/>
      <c r="EI34" s="5"/>
      <c r="EJ34" s="5"/>
      <c r="EK34" s="5"/>
      <c r="EL34" s="5"/>
      <c r="EM34" s="5"/>
      <c r="EN34" s="5"/>
      <c r="EO34" s="5"/>
      <c r="EP34" s="5"/>
      <c r="EQ34" s="5"/>
      <c r="ER34" s="5"/>
      <c r="ES34" s="5"/>
      <c r="ET34" s="5"/>
      <c r="EU34" s="5"/>
      <c r="EV34" s="5"/>
      <c r="EW34" s="5"/>
      <c r="EX34" s="5"/>
      <c r="EY34" s="5"/>
      <c r="EZ34" s="5"/>
      <c r="FA34" s="5"/>
      <c r="FB34" s="5"/>
      <c r="FC34" s="5"/>
      <c r="FD34" s="5"/>
      <c r="FE34" s="5"/>
      <c r="FF34" s="5"/>
      <c r="FG34" s="5"/>
      <c r="FH34" s="5"/>
      <c r="FI34" s="5"/>
      <c r="FJ34" s="5"/>
      <c r="FK34" s="5"/>
      <c r="FL34" s="5"/>
      <c r="FM34" s="5"/>
      <c r="FN34" s="5"/>
      <c r="FO34" s="5"/>
      <c r="FP34" s="5"/>
      <c r="FQ34" s="5"/>
      <c r="FR34" s="5"/>
      <c r="FS34" s="5"/>
      <c r="FT34" s="5"/>
      <c r="FU34" s="5"/>
      <c r="FV34" s="5"/>
      <c r="FW34" s="5"/>
      <c r="FX34" s="5"/>
      <c r="FY34" s="5"/>
      <c r="FZ34" s="5"/>
      <c r="GA34" s="5"/>
      <c r="GB34" s="5"/>
      <c r="GC34" s="5"/>
      <c r="GD34" s="5"/>
      <c r="GE34" s="5"/>
      <c r="GF34" s="5"/>
      <c r="GG34" s="5"/>
    </row>
    <row r="35" s="4" customFormat="1" ht="11.25" customHeight="1" spans="1:189">
      <c r="A35" s="23" t="s">
        <v>35</v>
      </c>
      <c r="B35" s="28" t="s">
        <v>36</v>
      </c>
      <c r="C35" s="35">
        <v>2024</v>
      </c>
      <c r="D35" s="30" t="s">
        <v>42</v>
      </c>
      <c r="E35" s="31">
        <v>2432110425</v>
      </c>
      <c r="F35" s="32" t="s">
        <v>77</v>
      </c>
      <c r="G35" s="27">
        <v>88</v>
      </c>
      <c r="H35" s="33">
        <v>2</v>
      </c>
      <c r="I35" s="33">
        <v>90</v>
      </c>
      <c r="J35" s="33">
        <v>79.14</v>
      </c>
      <c r="K35" s="33">
        <v>0</v>
      </c>
      <c r="L35" s="33">
        <v>79.14</v>
      </c>
      <c r="M35" s="37">
        <v>40.45</v>
      </c>
      <c r="N35" s="33">
        <v>0</v>
      </c>
      <c r="O35" s="33">
        <v>40.45</v>
      </c>
      <c r="P35" s="33">
        <v>60</v>
      </c>
      <c r="Q35" s="33">
        <v>0</v>
      </c>
      <c r="R35" s="33">
        <v>60</v>
      </c>
      <c r="S35" s="33">
        <v>60</v>
      </c>
      <c r="T35" s="33">
        <v>0</v>
      </c>
      <c r="U35" s="33">
        <v>60</v>
      </c>
      <c r="V35" s="69">
        <f t="shared" si="1"/>
        <v>76.3775</v>
      </c>
      <c r="W35" s="25">
        <f t="shared" si="2"/>
        <v>31</v>
      </c>
      <c r="X35" s="25">
        <v>24</v>
      </c>
      <c r="Y35" s="81" t="s">
        <v>60</v>
      </c>
      <c r="Z35" s="30">
        <v>42</v>
      </c>
      <c r="AA35" s="78"/>
      <c r="AB35" s="78"/>
      <c r="AC35" s="35"/>
      <c r="AD35" s="7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5"/>
      <c r="DS35" s="5"/>
      <c r="DT35" s="5"/>
      <c r="DU35" s="5"/>
      <c r="DV35" s="5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5"/>
      <c r="EH35" s="5"/>
      <c r="EI35" s="5"/>
      <c r="EJ35" s="5"/>
      <c r="EK35" s="5"/>
      <c r="EL35" s="5"/>
      <c r="EM35" s="5"/>
      <c r="EN35" s="5"/>
      <c r="EO35" s="5"/>
      <c r="EP35" s="5"/>
      <c r="EQ35" s="5"/>
      <c r="ER35" s="5"/>
      <c r="ES35" s="5"/>
      <c r="ET35" s="5"/>
      <c r="EU35" s="5"/>
      <c r="EV35" s="5"/>
      <c r="EW35" s="5"/>
      <c r="EX35" s="5"/>
      <c r="EY35" s="5"/>
      <c r="EZ35" s="5"/>
      <c r="FA35" s="5"/>
      <c r="FB35" s="5"/>
      <c r="FC35" s="5"/>
      <c r="FD35" s="5"/>
      <c r="FE35" s="5"/>
      <c r="FF35" s="5"/>
      <c r="FG35" s="5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5"/>
      <c r="GB35" s="5"/>
      <c r="GC35" s="5"/>
      <c r="GD35" s="5"/>
      <c r="GE35" s="5"/>
      <c r="GF35" s="5"/>
      <c r="GG35" s="5"/>
    </row>
    <row r="36" s="4" customFormat="1" ht="11.25" customHeight="1" spans="1:189">
      <c r="A36" s="23" t="s">
        <v>35</v>
      </c>
      <c r="B36" s="28" t="s">
        <v>36</v>
      </c>
      <c r="C36" s="35">
        <v>2024</v>
      </c>
      <c r="D36" s="30" t="s">
        <v>37</v>
      </c>
      <c r="E36" s="30">
        <v>2432110441</v>
      </c>
      <c r="F36" s="32" t="s">
        <v>78</v>
      </c>
      <c r="G36" s="27">
        <v>88</v>
      </c>
      <c r="H36" s="48">
        <v>0</v>
      </c>
      <c r="I36" s="33">
        <v>88</v>
      </c>
      <c r="J36" s="33">
        <v>76.486</v>
      </c>
      <c r="K36" s="48">
        <v>0</v>
      </c>
      <c r="L36" s="48">
        <v>76.49</v>
      </c>
      <c r="M36" s="37">
        <v>78.25</v>
      </c>
      <c r="N36" s="48">
        <v>0</v>
      </c>
      <c r="O36" s="48">
        <v>78.25</v>
      </c>
      <c r="P36" s="48">
        <v>60</v>
      </c>
      <c r="Q36" s="48">
        <v>0</v>
      </c>
      <c r="R36" s="48">
        <v>60</v>
      </c>
      <c r="S36" s="48">
        <v>60</v>
      </c>
      <c r="T36" s="48">
        <v>5</v>
      </c>
      <c r="U36" s="48">
        <v>65</v>
      </c>
      <c r="V36" s="69">
        <f t="shared" si="1"/>
        <v>76.327</v>
      </c>
      <c r="W36" s="30">
        <f t="shared" si="2"/>
        <v>32</v>
      </c>
      <c r="X36" s="25">
        <v>34</v>
      </c>
      <c r="Y36" s="81" t="s">
        <v>60</v>
      </c>
      <c r="Z36" s="30">
        <v>42</v>
      </c>
      <c r="AA36" s="79"/>
      <c r="AB36" s="79"/>
      <c r="AC36" s="45"/>
      <c r="AD36" s="80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5"/>
      <c r="DS36" s="5"/>
      <c r="DT36" s="5"/>
      <c r="DU36" s="5"/>
      <c r="DV36" s="5"/>
      <c r="DW36" s="5"/>
      <c r="DX36" s="5"/>
      <c r="DY36" s="5"/>
      <c r="DZ36" s="5"/>
      <c r="EA36" s="5"/>
      <c r="EB36" s="5"/>
      <c r="EC36" s="5"/>
      <c r="ED36" s="5"/>
      <c r="EE36" s="5"/>
      <c r="EF36" s="5"/>
      <c r="EG36" s="5"/>
      <c r="EH36" s="5"/>
      <c r="EI36" s="5"/>
      <c r="EJ36" s="5"/>
      <c r="EK36" s="5"/>
      <c r="EL36" s="5"/>
      <c r="EM36" s="5"/>
      <c r="EN36" s="5"/>
      <c r="EO36" s="5"/>
      <c r="EP36" s="5"/>
      <c r="EQ36" s="5"/>
      <c r="ER36" s="5"/>
      <c r="ES36" s="5"/>
      <c r="ET36" s="5"/>
      <c r="EU36" s="5"/>
      <c r="EV36" s="5"/>
      <c r="EW36" s="5"/>
      <c r="EX36" s="5"/>
      <c r="EY36" s="5"/>
      <c r="EZ36" s="5"/>
      <c r="FA36" s="5"/>
      <c r="FB36" s="5"/>
      <c r="FC36" s="5"/>
      <c r="FD36" s="5"/>
      <c r="FE36" s="5"/>
      <c r="FF36" s="5"/>
      <c r="FG36" s="5"/>
      <c r="FH36" s="5"/>
      <c r="FI36" s="5"/>
      <c r="FJ36" s="5"/>
      <c r="FK36" s="5"/>
      <c r="FL36" s="5"/>
      <c r="FM36" s="5"/>
      <c r="FN36" s="5"/>
      <c r="FO36" s="5"/>
      <c r="FP36" s="5"/>
      <c r="FQ36" s="5"/>
      <c r="FR36" s="5"/>
      <c r="FS36" s="5"/>
      <c r="FT36" s="5"/>
      <c r="FU36" s="5"/>
      <c r="FV36" s="5"/>
      <c r="FW36" s="5"/>
      <c r="FX36" s="5"/>
      <c r="FY36" s="5"/>
      <c r="FZ36" s="5"/>
      <c r="GA36" s="5"/>
      <c r="GB36" s="5"/>
      <c r="GC36" s="5"/>
      <c r="GD36" s="5"/>
      <c r="GE36" s="5"/>
      <c r="GF36" s="5"/>
      <c r="GG36" s="5"/>
    </row>
    <row r="37" s="5" customFormat="1" ht="11.25" customHeight="1" spans="1:30">
      <c r="A37" s="23" t="s">
        <v>35</v>
      </c>
      <c r="B37" s="28" t="s">
        <v>36</v>
      </c>
      <c r="C37" s="35">
        <v>2024</v>
      </c>
      <c r="D37" s="30" t="s">
        <v>37</v>
      </c>
      <c r="E37" s="30">
        <v>2432110436</v>
      </c>
      <c r="F37" s="32" t="s">
        <v>79</v>
      </c>
      <c r="G37" s="27">
        <v>88</v>
      </c>
      <c r="H37" s="48">
        <v>0</v>
      </c>
      <c r="I37" s="33">
        <v>88</v>
      </c>
      <c r="J37" s="33">
        <v>76.547</v>
      </c>
      <c r="K37" s="48">
        <v>0</v>
      </c>
      <c r="L37" s="48">
        <v>76.55</v>
      </c>
      <c r="M37" s="37">
        <v>72.7</v>
      </c>
      <c r="N37" s="48">
        <v>0</v>
      </c>
      <c r="O37" s="48">
        <v>72.7</v>
      </c>
      <c r="P37" s="48">
        <v>60</v>
      </c>
      <c r="Q37" s="48">
        <v>0</v>
      </c>
      <c r="R37" s="48">
        <v>60</v>
      </c>
      <c r="S37" s="48">
        <v>60</v>
      </c>
      <c r="T37" s="48">
        <v>5</v>
      </c>
      <c r="U37" s="48">
        <v>65</v>
      </c>
      <c r="V37" s="69">
        <f t="shared" si="1"/>
        <v>76.09525</v>
      </c>
      <c r="W37" s="25">
        <f t="shared" ref="W37:W46" si="3">ROW()-4</f>
        <v>33</v>
      </c>
      <c r="X37" s="25">
        <v>33</v>
      </c>
      <c r="Y37" s="81" t="s">
        <v>60</v>
      </c>
      <c r="Z37" s="30">
        <v>42</v>
      </c>
      <c r="AA37" s="74"/>
      <c r="AB37" s="74"/>
      <c r="AC37" s="30"/>
      <c r="AD37" s="74"/>
    </row>
    <row r="38" s="5" customFormat="1" ht="11.25" customHeight="1" spans="1:30">
      <c r="A38" s="23" t="s">
        <v>35</v>
      </c>
      <c r="B38" s="28" t="s">
        <v>36</v>
      </c>
      <c r="C38" s="35">
        <v>2024</v>
      </c>
      <c r="D38" s="30" t="s">
        <v>37</v>
      </c>
      <c r="E38" s="30">
        <v>2432110431</v>
      </c>
      <c r="F38" s="32" t="s">
        <v>80</v>
      </c>
      <c r="G38" s="27">
        <v>88</v>
      </c>
      <c r="H38" s="48">
        <v>3.9</v>
      </c>
      <c r="I38" s="33">
        <v>91.9</v>
      </c>
      <c r="J38" s="33">
        <v>74.9</v>
      </c>
      <c r="K38" s="48">
        <v>0</v>
      </c>
      <c r="L38" s="48">
        <v>74.9</v>
      </c>
      <c r="M38" s="37">
        <v>82.775</v>
      </c>
      <c r="N38" s="48">
        <v>0.5</v>
      </c>
      <c r="O38" s="48">
        <v>83.28</v>
      </c>
      <c r="P38" s="48">
        <v>60</v>
      </c>
      <c r="Q38" s="48">
        <v>0</v>
      </c>
      <c r="R38" s="48">
        <v>60</v>
      </c>
      <c r="S38" s="48">
        <v>60</v>
      </c>
      <c r="T38" s="48">
        <v>10</v>
      </c>
      <c r="U38" s="48">
        <v>70</v>
      </c>
      <c r="V38" s="69">
        <f t="shared" si="1"/>
        <v>76.02875</v>
      </c>
      <c r="W38" s="30">
        <f t="shared" si="3"/>
        <v>34</v>
      </c>
      <c r="X38" s="25">
        <v>37</v>
      </c>
      <c r="Y38" s="81" t="s">
        <v>60</v>
      </c>
      <c r="Z38" s="30">
        <v>42</v>
      </c>
      <c r="AA38" s="74"/>
      <c r="AB38" s="74"/>
      <c r="AC38" s="30"/>
      <c r="AD38" s="74"/>
    </row>
    <row r="39" s="4" customFormat="1" ht="11.25" customHeight="1" spans="1:189">
      <c r="A39" s="23" t="s">
        <v>35</v>
      </c>
      <c r="B39" s="28" t="s">
        <v>36</v>
      </c>
      <c r="C39" s="35">
        <v>2024</v>
      </c>
      <c r="D39" s="30" t="s">
        <v>37</v>
      </c>
      <c r="E39" s="52">
        <v>2415110337</v>
      </c>
      <c r="F39" s="53" t="s">
        <v>81</v>
      </c>
      <c r="G39" s="27">
        <v>88</v>
      </c>
      <c r="H39" s="48">
        <v>0.5</v>
      </c>
      <c r="I39" s="48">
        <v>88.5</v>
      </c>
      <c r="J39" s="48">
        <v>77.02</v>
      </c>
      <c r="K39" s="48">
        <v>0</v>
      </c>
      <c r="L39" s="48">
        <v>77.02</v>
      </c>
      <c r="M39" s="37">
        <v>62.75</v>
      </c>
      <c r="N39" s="48">
        <v>0</v>
      </c>
      <c r="O39" s="48">
        <v>62.75</v>
      </c>
      <c r="P39" s="48">
        <v>60</v>
      </c>
      <c r="Q39" s="48">
        <v>0</v>
      </c>
      <c r="R39" s="48">
        <v>60</v>
      </c>
      <c r="S39" s="48">
        <v>60</v>
      </c>
      <c r="T39" s="48">
        <v>0</v>
      </c>
      <c r="U39" s="48">
        <v>60</v>
      </c>
      <c r="V39" s="69">
        <f t="shared" si="1"/>
        <v>75.7525</v>
      </c>
      <c r="W39" s="25">
        <f t="shared" si="3"/>
        <v>35</v>
      </c>
      <c r="X39" s="25">
        <v>30</v>
      </c>
      <c r="Y39" s="81" t="s">
        <v>60</v>
      </c>
      <c r="Z39" s="30">
        <v>42</v>
      </c>
      <c r="AA39" s="74"/>
      <c r="AB39" s="74"/>
      <c r="AC39" s="30"/>
      <c r="AD39" s="74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  <c r="DP39" s="5"/>
      <c r="DQ39" s="5"/>
      <c r="DR39" s="5"/>
      <c r="DS39" s="5"/>
      <c r="DT39" s="5"/>
      <c r="DU39" s="5"/>
      <c r="DV39" s="5"/>
      <c r="DW39" s="5"/>
      <c r="DX39" s="5"/>
      <c r="DY39" s="5"/>
      <c r="DZ39" s="5"/>
      <c r="EA39" s="5"/>
      <c r="EB39" s="5"/>
      <c r="EC39" s="5"/>
      <c r="ED39" s="5"/>
      <c r="EE39" s="5"/>
      <c r="EF39" s="5"/>
      <c r="EG39" s="5"/>
      <c r="EH39" s="5"/>
      <c r="EI39" s="5"/>
      <c r="EJ39" s="5"/>
      <c r="EK39" s="5"/>
      <c r="EL39" s="5"/>
      <c r="EM39" s="5"/>
      <c r="EN39" s="5"/>
      <c r="EO39" s="5"/>
      <c r="EP39" s="5"/>
      <c r="EQ39" s="5"/>
      <c r="ER39" s="5"/>
      <c r="ES39" s="5"/>
      <c r="ET39" s="5"/>
      <c r="EU39" s="5"/>
      <c r="EV39" s="5"/>
      <c r="EW39" s="5"/>
      <c r="EX39" s="5"/>
      <c r="EY39" s="5"/>
      <c r="EZ39" s="5"/>
      <c r="FA39" s="5"/>
      <c r="FB39" s="5"/>
      <c r="FC39" s="5"/>
      <c r="FD39" s="5"/>
      <c r="FE39" s="5"/>
      <c r="FF39" s="5"/>
      <c r="FG39" s="5"/>
      <c r="FH39" s="5"/>
      <c r="FI39" s="5"/>
      <c r="FJ39" s="5"/>
      <c r="FK39" s="5"/>
      <c r="FL39" s="5"/>
      <c r="FM39" s="5"/>
      <c r="FN39" s="5"/>
      <c r="FO39" s="5"/>
      <c r="FP39" s="5"/>
      <c r="FQ39" s="5"/>
      <c r="FR39" s="5"/>
      <c r="FS39" s="5"/>
      <c r="FT39" s="5"/>
      <c r="FU39" s="5"/>
      <c r="FV39" s="5"/>
      <c r="FW39" s="5"/>
      <c r="FX39" s="5"/>
      <c r="FY39" s="5"/>
      <c r="FZ39" s="5"/>
      <c r="GA39" s="5"/>
      <c r="GB39" s="5"/>
      <c r="GC39" s="5"/>
      <c r="GD39" s="5"/>
      <c r="GE39" s="5"/>
      <c r="GF39" s="5"/>
      <c r="GG39" s="5"/>
    </row>
    <row r="40" s="4" customFormat="1" ht="11.25" customHeight="1" spans="1:189">
      <c r="A40" s="23" t="s">
        <v>35</v>
      </c>
      <c r="B40" s="28" t="s">
        <v>36</v>
      </c>
      <c r="C40" s="35">
        <v>2024</v>
      </c>
      <c r="D40" s="30" t="s">
        <v>42</v>
      </c>
      <c r="E40" s="31">
        <v>2432110427</v>
      </c>
      <c r="F40" s="32" t="s">
        <v>82</v>
      </c>
      <c r="G40" s="27">
        <v>88</v>
      </c>
      <c r="H40" s="33">
        <v>1.2</v>
      </c>
      <c r="I40" s="33">
        <v>89.2</v>
      </c>
      <c r="J40" s="33">
        <v>75</v>
      </c>
      <c r="K40" s="33">
        <v>0</v>
      </c>
      <c r="L40" s="33">
        <v>75</v>
      </c>
      <c r="M40" s="37">
        <v>62.15</v>
      </c>
      <c r="N40" s="33">
        <v>0</v>
      </c>
      <c r="O40" s="33">
        <v>62.15</v>
      </c>
      <c r="P40" s="33">
        <v>60</v>
      </c>
      <c r="Q40" s="33">
        <v>0</v>
      </c>
      <c r="R40" s="33">
        <v>60</v>
      </c>
      <c r="S40" s="33">
        <v>60</v>
      </c>
      <c r="T40" s="33">
        <v>0</v>
      </c>
      <c r="U40" s="33">
        <v>60</v>
      </c>
      <c r="V40" s="69">
        <f t="shared" si="1"/>
        <v>74.2775</v>
      </c>
      <c r="W40" s="30">
        <f t="shared" si="3"/>
        <v>36</v>
      </c>
      <c r="X40" s="25">
        <v>36</v>
      </c>
      <c r="Y40" s="81" t="s">
        <v>60</v>
      </c>
      <c r="Z40" s="30">
        <v>42</v>
      </c>
      <c r="AA40" s="78"/>
      <c r="AB40" s="78"/>
      <c r="AC40" s="35"/>
      <c r="AD40" s="74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5"/>
      <c r="DS40" s="5"/>
      <c r="DT40" s="5"/>
      <c r="DU40" s="5"/>
      <c r="DV40" s="5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  <c r="EH40" s="5"/>
      <c r="EI40" s="5"/>
      <c r="EJ40" s="5"/>
      <c r="EK40" s="5"/>
      <c r="EL40" s="5"/>
      <c r="EM40" s="5"/>
      <c r="EN40" s="5"/>
      <c r="EO40" s="5"/>
      <c r="EP40" s="5"/>
      <c r="EQ40" s="5"/>
      <c r="ER40" s="5"/>
      <c r="ES40" s="5"/>
      <c r="ET40" s="5"/>
      <c r="EU40" s="5"/>
      <c r="EV40" s="5"/>
      <c r="EW40" s="5"/>
      <c r="EX40" s="5"/>
      <c r="EY40" s="5"/>
      <c r="EZ40" s="5"/>
      <c r="FA40" s="5"/>
      <c r="FB40" s="5"/>
      <c r="FC40" s="5"/>
      <c r="FD40" s="5"/>
      <c r="FE40" s="5"/>
      <c r="FF40" s="5"/>
      <c r="FG40" s="5"/>
      <c r="FH40" s="5"/>
      <c r="FI40" s="5"/>
      <c r="FJ40" s="5"/>
      <c r="FK40" s="5"/>
      <c r="FL40" s="5"/>
      <c r="FM40" s="5"/>
      <c r="FN40" s="5"/>
      <c r="FO40" s="5"/>
      <c r="FP40" s="5"/>
      <c r="FQ40" s="5"/>
      <c r="FR40" s="5"/>
      <c r="FS40" s="5"/>
      <c r="FT40" s="5"/>
      <c r="FU40" s="5"/>
      <c r="FV40" s="5"/>
      <c r="FW40" s="5"/>
      <c r="FX40" s="5"/>
      <c r="FY40" s="5"/>
      <c r="FZ40" s="5"/>
      <c r="GA40" s="5"/>
      <c r="GB40" s="5"/>
      <c r="GC40" s="5"/>
      <c r="GD40" s="5"/>
      <c r="GE40" s="5"/>
      <c r="GF40" s="5"/>
      <c r="GG40" s="5"/>
    </row>
    <row r="41" s="4" customFormat="1" ht="11.25" customHeight="1" spans="1:189">
      <c r="A41" s="23" t="s">
        <v>35</v>
      </c>
      <c r="B41" s="28" t="s">
        <v>36</v>
      </c>
      <c r="C41" s="35">
        <v>2024</v>
      </c>
      <c r="D41" s="30" t="s">
        <v>42</v>
      </c>
      <c r="E41" s="31">
        <v>2432110411</v>
      </c>
      <c r="F41" s="32" t="s">
        <v>83</v>
      </c>
      <c r="G41" s="27">
        <v>88</v>
      </c>
      <c r="H41" s="33">
        <v>1</v>
      </c>
      <c r="I41" s="33">
        <v>89</v>
      </c>
      <c r="J41" s="33">
        <v>73.69</v>
      </c>
      <c r="K41" s="33">
        <v>0</v>
      </c>
      <c r="L41" s="33">
        <v>73.69</v>
      </c>
      <c r="M41" s="37">
        <v>76.5</v>
      </c>
      <c r="N41" s="33">
        <v>0</v>
      </c>
      <c r="O41" s="33">
        <v>76.5</v>
      </c>
      <c r="P41" s="33">
        <v>60</v>
      </c>
      <c r="Q41" s="33">
        <v>0</v>
      </c>
      <c r="R41" s="33">
        <v>60</v>
      </c>
      <c r="S41" s="33">
        <v>60</v>
      </c>
      <c r="T41" s="33">
        <v>0</v>
      </c>
      <c r="U41" s="33">
        <v>60</v>
      </c>
      <c r="V41" s="69">
        <f t="shared" si="1"/>
        <v>73.9925</v>
      </c>
      <c r="W41" s="25">
        <f t="shared" si="3"/>
        <v>37</v>
      </c>
      <c r="X41" s="25">
        <v>38</v>
      </c>
      <c r="Y41" s="84" t="s">
        <v>39</v>
      </c>
      <c r="Z41" s="30">
        <v>42</v>
      </c>
      <c r="AA41" s="78"/>
      <c r="AB41" s="78"/>
      <c r="AC41" s="35"/>
      <c r="AD41" s="74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  <c r="DP41" s="5"/>
      <c r="DQ41" s="5"/>
      <c r="DR41" s="5"/>
      <c r="DS41" s="5"/>
      <c r="DT41" s="5"/>
      <c r="DU41" s="5"/>
      <c r="DV41" s="5"/>
      <c r="DW41" s="5"/>
      <c r="DX41" s="5"/>
      <c r="DY41" s="5"/>
      <c r="DZ41" s="5"/>
      <c r="EA41" s="5"/>
      <c r="EB41" s="5"/>
      <c r="EC41" s="5"/>
      <c r="ED41" s="5"/>
      <c r="EE41" s="5"/>
      <c r="EF41" s="5"/>
      <c r="EG41" s="5"/>
      <c r="EH41" s="5"/>
      <c r="EI41" s="5"/>
      <c r="EJ41" s="5"/>
      <c r="EK41" s="5"/>
      <c r="EL41" s="5"/>
      <c r="EM41" s="5"/>
      <c r="EN41" s="5"/>
      <c r="EO41" s="5"/>
      <c r="EP41" s="5"/>
      <c r="EQ41" s="5"/>
      <c r="ER41" s="5"/>
      <c r="ES41" s="5"/>
      <c r="ET41" s="5"/>
      <c r="EU41" s="5"/>
      <c r="EV41" s="5"/>
      <c r="EW41" s="5"/>
      <c r="EX41" s="5"/>
      <c r="EY41" s="5"/>
      <c r="EZ41" s="5"/>
      <c r="FA41" s="5"/>
      <c r="FB41" s="5"/>
      <c r="FC41" s="5"/>
      <c r="FD41" s="5"/>
      <c r="FE41" s="5"/>
      <c r="FF41" s="5"/>
      <c r="FG41" s="5"/>
      <c r="FH41" s="5"/>
      <c r="FI41" s="5"/>
      <c r="FJ41" s="5"/>
      <c r="FK41" s="5"/>
      <c r="FL41" s="5"/>
      <c r="FM41" s="5"/>
      <c r="FN41" s="5"/>
      <c r="FO41" s="5"/>
      <c r="FP41" s="5"/>
      <c r="FQ41" s="5"/>
      <c r="FR41" s="5"/>
      <c r="FS41" s="5"/>
      <c r="FT41" s="5"/>
      <c r="FU41" s="5"/>
      <c r="FV41" s="5"/>
      <c r="FW41" s="5"/>
      <c r="FX41" s="5"/>
      <c r="FY41" s="5"/>
      <c r="FZ41" s="5"/>
      <c r="GA41" s="5"/>
      <c r="GB41" s="5"/>
      <c r="GC41" s="5"/>
      <c r="GD41" s="5"/>
      <c r="GE41" s="5"/>
      <c r="GF41" s="5"/>
      <c r="GG41" s="5"/>
    </row>
    <row r="42" s="4" customFormat="1" ht="11.25" customHeight="1" spans="1:189">
      <c r="A42" s="23" t="s">
        <v>35</v>
      </c>
      <c r="B42" s="28" t="s">
        <v>36</v>
      </c>
      <c r="C42" s="35">
        <v>2024</v>
      </c>
      <c r="D42" s="30" t="s">
        <v>42</v>
      </c>
      <c r="E42" s="31">
        <v>2432110422</v>
      </c>
      <c r="F42" s="32" t="s">
        <v>84</v>
      </c>
      <c r="G42" s="27">
        <v>88</v>
      </c>
      <c r="H42" s="33">
        <v>0.5</v>
      </c>
      <c r="I42" s="33">
        <v>88.5</v>
      </c>
      <c r="J42" s="33">
        <v>72.97</v>
      </c>
      <c r="K42" s="33">
        <v>0</v>
      </c>
      <c r="L42" s="33">
        <v>72.97</v>
      </c>
      <c r="M42" s="37">
        <v>75.3</v>
      </c>
      <c r="N42" s="33">
        <v>0</v>
      </c>
      <c r="O42" s="33">
        <v>75.3</v>
      </c>
      <c r="P42" s="33">
        <v>60</v>
      </c>
      <c r="Q42" s="33">
        <v>0</v>
      </c>
      <c r="R42" s="33">
        <v>60</v>
      </c>
      <c r="S42" s="33">
        <v>60</v>
      </c>
      <c r="T42" s="33">
        <v>10</v>
      </c>
      <c r="U42" s="33">
        <v>70</v>
      </c>
      <c r="V42" s="69">
        <f t="shared" si="1"/>
        <v>73.8425</v>
      </c>
      <c r="W42" s="30">
        <f t="shared" si="3"/>
        <v>38</v>
      </c>
      <c r="X42" s="25">
        <v>39</v>
      </c>
      <c r="Y42" s="81" t="s">
        <v>60</v>
      </c>
      <c r="Z42" s="30">
        <v>42</v>
      </c>
      <c r="AA42" s="78"/>
      <c r="AB42" s="78"/>
      <c r="AC42" s="35"/>
      <c r="AD42" s="74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  <c r="DP42" s="5"/>
      <c r="DQ42" s="5"/>
      <c r="DR42" s="5"/>
      <c r="DS42" s="5"/>
      <c r="DT42" s="5"/>
      <c r="DU42" s="5"/>
      <c r="DV42" s="5"/>
      <c r="DW42" s="5"/>
      <c r="DX42" s="5"/>
      <c r="DY42" s="5"/>
      <c r="DZ42" s="5"/>
      <c r="EA42" s="5"/>
      <c r="EB42" s="5"/>
      <c r="EC42" s="5"/>
      <c r="ED42" s="5"/>
      <c r="EE42" s="5"/>
      <c r="EF42" s="5"/>
      <c r="EG42" s="5"/>
      <c r="EH42" s="5"/>
      <c r="EI42" s="5"/>
      <c r="EJ42" s="5"/>
      <c r="EK42" s="5"/>
      <c r="EL42" s="5"/>
      <c r="EM42" s="5"/>
      <c r="EN42" s="5"/>
      <c r="EO42" s="5"/>
      <c r="EP42" s="5"/>
      <c r="EQ42" s="5"/>
      <c r="ER42" s="5"/>
      <c r="ES42" s="5"/>
      <c r="ET42" s="5"/>
      <c r="EU42" s="5"/>
      <c r="EV42" s="5"/>
      <c r="EW42" s="5"/>
      <c r="EX42" s="5"/>
      <c r="EY42" s="5"/>
      <c r="EZ42" s="5"/>
      <c r="FA42" s="5"/>
      <c r="FB42" s="5"/>
      <c r="FC42" s="5"/>
      <c r="FD42" s="5"/>
      <c r="FE42" s="5"/>
      <c r="FF42" s="5"/>
      <c r="FG42" s="5"/>
      <c r="FH42" s="5"/>
      <c r="FI42" s="5"/>
      <c r="FJ42" s="5"/>
      <c r="FK42" s="5"/>
      <c r="FL42" s="5"/>
      <c r="FM42" s="5"/>
      <c r="FN42" s="5"/>
      <c r="FO42" s="5"/>
      <c r="FP42" s="5"/>
      <c r="FQ42" s="5"/>
      <c r="FR42" s="5"/>
      <c r="FS42" s="5"/>
      <c r="FT42" s="5"/>
      <c r="FU42" s="5"/>
      <c r="FV42" s="5"/>
      <c r="FW42" s="5"/>
      <c r="FX42" s="5"/>
      <c r="FY42" s="5"/>
      <c r="FZ42" s="5"/>
      <c r="GA42" s="5"/>
      <c r="GB42" s="5"/>
      <c r="GC42" s="5"/>
      <c r="GD42" s="5"/>
      <c r="GE42" s="5"/>
      <c r="GF42" s="5"/>
      <c r="GG42" s="5"/>
    </row>
    <row r="43" s="4" customFormat="1" ht="11.25" customHeight="1" spans="1:189">
      <c r="A43" s="23" t="s">
        <v>35</v>
      </c>
      <c r="B43" s="28" t="s">
        <v>36</v>
      </c>
      <c r="C43" s="35">
        <v>2024</v>
      </c>
      <c r="D43" s="30" t="s">
        <v>42</v>
      </c>
      <c r="E43" s="31">
        <v>2432110426</v>
      </c>
      <c r="F43" s="32" t="s">
        <v>85</v>
      </c>
      <c r="G43" s="27">
        <v>88</v>
      </c>
      <c r="H43" s="33">
        <v>0</v>
      </c>
      <c r="I43" s="33">
        <v>88</v>
      </c>
      <c r="J43" s="33">
        <v>75.4</v>
      </c>
      <c r="K43" s="33">
        <v>0</v>
      </c>
      <c r="L43" s="33">
        <v>75.4</v>
      </c>
      <c r="M43" s="37">
        <v>37.23</v>
      </c>
      <c r="N43" s="33">
        <v>0</v>
      </c>
      <c r="O43" s="33">
        <v>37.23</v>
      </c>
      <c r="P43" s="33">
        <v>60</v>
      </c>
      <c r="Q43" s="33">
        <v>0</v>
      </c>
      <c r="R43" s="33">
        <v>60</v>
      </c>
      <c r="S43" s="33">
        <v>60</v>
      </c>
      <c r="T43" s="33">
        <v>0</v>
      </c>
      <c r="U43" s="33">
        <v>60</v>
      </c>
      <c r="V43" s="69">
        <f t="shared" si="1"/>
        <v>73.2115</v>
      </c>
      <c r="W43" s="25">
        <f t="shared" si="3"/>
        <v>39</v>
      </c>
      <c r="X43" s="25">
        <v>35</v>
      </c>
      <c r="Y43" s="81" t="s">
        <v>60</v>
      </c>
      <c r="Z43" s="30">
        <v>42</v>
      </c>
      <c r="AA43" s="78"/>
      <c r="AB43" s="78"/>
      <c r="AC43" s="35"/>
      <c r="AD43" s="74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  <c r="DP43" s="5"/>
      <c r="DQ43" s="5"/>
      <c r="DR43" s="5"/>
      <c r="DS43" s="5"/>
      <c r="DT43" s="5"/>
      <c r="DU43" s="5"/>
      <c r="DV43" s="5"/>
      <c r="DW43" s="5"/>
      <c r="DX43" s="5"/>
      <c r="DY43" s="5"/>
      <c r="DZ43" s="5"/>
      <c r="EA43" s="5"/>
      <c r="EB43" s="5"/>
      <c r="EC43" s="5"/>
      <c r="ED43" s="5"/>
      <c r="EE43" s="5"/>
      <c r="EF43" s="5"/>
      <c r="EG43" s="5"/>
      <c r="EH43" s="5"/>
      <c r="EI43" s="5"/>
      <c r="EJ43" s="5"/>
      <c r="EK43" s="5"/>
      <c r="EL43" s="5"/>
      <c r="EM43" s="5"/>
      <c r="EN43" s="5"/>
      <c r="EO43" s="5"/>
      <c r="EP43" s="5"/>
      <c r="EQ43" s="5"/>
      <c r="ER43" s="5"/>
      <c r="ES43" s="5"/>
      <c r="ET43" s="5"/>
      <c r="EU43" s="5"/>
      <c r="EV43" s="5"/>
      <c r="EW43" s="5"/>
      <c r="EX43" s="5"/>
      <c r="EY43" s="5"/>
      <c r="EZ43" s="5"/>
      <c r="FA43" s="5"/>
      <c r="FB43" s="5"/>
      <c r="FC43" s="5"/>
      <c r="FD43" s="5"/>
      <c r="FE43" s="5"/>
      <c r="FF43" s="5"/>
      <c r="FG43" s="5"/>
      <c r="FH43" s="5"/>
      <c r="FI43" s="5"/>
      <c r="FJ43" s="5"/>
      <c r="FK43" s="5"/>
      <c r="FL43" s="5"/>
      <c r="FM43" s="5"/>
      <c r="FN43" s="5"/>
      <c r="FO43" s="5"/>
      <c r="FP43" s="5"/>
      <c r="FQ43" s="5"/>
      <c r="FR43" s="5"/>
      <c r="FS43" s="5"/>
      <c r="FT43" s="5"/>
      <c r="FU43" s="5"/>
      <c r="FV43" s="5"/>
      <c r="FW43" s="5"/>
      <c r="FX43" s="5"/>
      <c r="FY43" s="5"/>
      <c r="FZ43" s="5"/>
      <c r="GA43" s="5"/>
      <c r="GB43" s="5"/>
      <c r="GC43" s="5"/>
      <c r="GD43" s="5"/>
      <c r="GE43" s="5"/>
      <c r="GF43" s="5"/>
      <c r="GG43" s="5"/>
    </row>
    <row r="44" s="4" customFormat="1" ht="11.25" customHeight="1" spans="1:189">
      <c r="A44" s="23" t="s">
        <v>35</v>
      </c>
      <c r="B44" s="28" t="s">
        <v>36</v>
      </c>
      <c r="C44" s="35">
        <v>2024</v>
      </c>
      <c r="D44" s="30" t="s">
        <v>42</v>
      </c>
      <c r="E44" s="31">
        <v>2432110414</v>
      </c>
      <c r="F44" s="32" t="s">
        <v>86</v>
      </c>
      <c r="G44" s="27">
        <v>88</v>
      </c>
      <c r="H44" s="33">
        <v>0</v>
      </c>
      <c r="I44" s="33">
        <v>88</v>
      </c>
      <c r="J44" s="33">
        <v>72.44</v>
      </c>
      <c r="K44" s="33">
        <v>0</v>
      </c>
      <c r="L44" s="33">
        <v>72.44</v>
      </c>
      <c r="M44" s="37">
        <v>67.93</v>
      </c>
      <c r="N44" s="33">
        <v>0</v>
      </c>
      <c r="O44" s="33">
        <v>67.93</v>
      </c>
      <c r="P44" s="33">
        <v>60</v>
      </c>
      <c r="Q44" s="33">
        <v>0</v>
      </c>
      <c r="R44" s="33">
        <v>60</v>
      </c>
      <c r="S44" s="33">
        <v>60</v>
      </c>
      <c r="T44" s="33">
        <v>0</v>
      </c>
      <c r="U44" s="33">
        <v>60</v>
      </c>
      <c r="V44" s="69">
        <f t="shared" si="1"/>
        <v>72.5265</v>
      </c>
      <c r="W44" s="30">
        <f t="shared" si="3"/>
        <v>40</v>
      </c>
      <c r="X44" s="25">
        <v>40</v>
      </c>
      <c r="Y44" s="81" t="s">
        <v>60</v>
      </c>
      <c r="Z44" s="30">
        <v>42</v>
      </c>
      <c r="AA44" s="78"/>
      <c r="AB44" s="78"/>
      <c r="AC44" s="35"/>
      <c r="AD44" s="74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  <c r="DP44" s="5"/>
      <c r="DQ44" s="5"/>
      <c r="DR44" s="5"/>
      <c r="DS44" s="5"/>
      <c r="DT44" s="5"/>
      <c r="DU44" s="5"/>
      <c r="DV44" s="5"/>
      <c r="DW44" s="5"/>
      <c r="DX44" s="5"/>
      <c r="DY44" s="5"/>
      <c r="DZ44" s="5"/>
      <c r="EA44" s="5"/>
      <c r="EB44" s="5"/>
      <c r="EC44" s="5"/>
      <c r="ED44" s="5"/>
      <c r="EE44" s="5"/>
      <c r="EF44" s="5"/>
      <c r="EG44" s="5"/>
      <c r="EH44" s="5"/>
      <c r="EI44" s="5"/>
      <c r="EJ44" s="5"/>
      <c r="EK44" s="5"/>
      <c r="EL44" s="5"/>
      <c r="EM44" s="5"/>
      <c r="EN44" s="5"/>
      <c r="EO44" s="5"/>
      <c r="EP44" s="5"/>
      <c r="EQ44" s="5"/>
      <c r="ER44" s="5"/>
      <c r="ES44" s="5"/>
      <c r="ET44" s="5"/>
      <c r="EU44" s="5"/>
      <c r="EV44" s="5"/>
      <c r="EW44" s="5"/>
      <c r="EX44" s="5"/>
      <c r="EY44" s="5"/>
      <c r="EZ44" s="5"/>
      <c r="FA44" s="5"/>
      <c r="FB44" s="5"/>
      <c r="FC44" s="5"/>
      <c r="FD44" s="5"/>
      <c r="FE44" s="5"/>
      <c r="FF44" s="5"/>
      <c r="FG44" s="5"/>
      <c r="FH44" s="5"/>
      <c r="FI44" s="5"/>
      <c r="FJ44" s="5"/>
      <c r="FK44" s="5"/>
      <c r="FL44" s="5"/>
      <c r="FM44" s="5"/>
      <c r="FN44" s="5"/>
      <c r="FO44" s="5"/>
      <c r="FP44" s="5"/>
      <c r="FQ44" s="5"/>
      <c r="FR44" s="5"/>
      <c r="FS44" s="5"/>
      <c r="FT44" s="5"/>
      <c r="FU44" s="5"/>
      <c r="FV44" s="5"/>
      <c r="FW44" s="5"/>
      <c r="FX44" s="5"/>
      <c r="FY44" s="5"/>
      <c r="FZ44" s="5"/>
      <c r="GA44" s="5"/>
      <c r="GB44" s="5"/>
      <c r="GC44" s="5"/>
      <c r="GD44" s="5"/>
      <c r="GE44" s="5"/>
      <c r="GF44" s="5"/>
      <c r="GG44" s="5"/>
    </row>
    <row r="45" s="4" customFormat="1" ht="11.25" customHeight="1" spans="1:189">
      <c r="A45" s="23" t="s">
        <v>35</v>
      </c>
      <c r="B45" s="28" t="s">
        <v>36</v>
      </c>
      <c r="C45" s="35">
        <v>2024</v>
      </c>
      <c r="D45" s="30" t="s">
        <v>42</v>
      </c>
      <c r="E45" s="31">
        <v>2432110412</v>
      </c>
      <c r="F45" s="32" t="s">
        <v>87</v>
      </c>
      <c r="G45" s="27">
        <v>88</v>
      </c>
      <c r="H45" s="33">
        <v>1.8</v>
      </c>
      <c r="I45" s="33">
        <v>89.8</v>
      </c>
      <c r="J45" s="33">
        <v>68.68</v>
      </c>
      <c r="K45" s="33">
        <v>0</v>
      </c>
      <c r="L45" s="33">
        <v>68.68</v>
      </c>
      <c r="M45" s="37">
        <v>70.65</v>
      </c>
      <c r="N45" s="33">
        <v>0</v>
      </c>
      <c r="O45" s="33">
        <v>70.65</v>
      </c>
      <c r="P45" s="33">
        <v>60</v>
      </c>
      <c r="Q45" s="33">
        <v>0</v>
      </c>
      <c r="R45" s="33">
        <v>60</v>
      </c>
      <c r="S45" s="33">
        <v>60</v>
      </c>
      <c r="T45" s="33">
        <v>0</v>
      </c>
      <c r="U45" s="33">
        <v>60</v>
      </c>
      <c r="V45" s="69">
        <f t="shared" si="1"/>
        <v>70.0225</v>
      </c>
      <c r="W45" s="25">
        <f t="shared" si="3"/>
        <v>41</v>
      </c>
      <c r="X45" s="25">
        <v>41</v>
      </c>
      <c r="Y45" s="81" t="s">
        <v>60</v>
      </c>
      <c r="Z45" s="30">
        <v>42</v>
      </c>
      <c r="AA45" s="78"/>
      <c r="AB45" s="78"/>
      <c r="AC45" s="35"/>
      <c r="AD45" s="74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  <c r="DP45" s="5"/>
      <c r="DQ45" s="5"/>
      <c r="DR45" s="5"/>
      <c r="DS45" s="5"/>
      <c r="DT45" s="5"/>
      <c r="DU45" s="5"/>
      <c r="DV45" s="5"/>
      <c r="DW45" s="5"/>
      <c r="DX45" s="5"/>
      <c r="DY45" s="5"/>
      <c r="DZ45" s="5"/>
      <c r="EA45" s="5"/>
      <c r="EB45" s="5"/>
      <c r="EC45" s="5"/>
      <c r="ED45" s="5"/>
      <c r="EE45" s="5"/>
      <c r="EF45" s="5"/>
      <c r="EG45" s="5"/>
      <c r="EH45" s="5"/>
      <c r="EI45" s="5"/>
      <c r="EJ45" s="5"/>
      <c r="EK45" s="5"/>
      <c r="EL45" s="5"/>
      <c r="EM45" s="5"/>
      <c r="EN45" s="5"/>
      <c r="EO45" s="5"/>
      <c r="EP45" s="5"/>
      <c r="EQ45" s="5"/>
      <c r="ER45" s="5"/>
      <c r="ES45" s="5"/>
      <c r="ET45" s="5"/>
      <c r="EU45" s="5"/>
      <c r="EV45" s="5"/>
      <c r="EW45" s="5"/>
      <c r="EX45" s="5"/>
      <c r="EY45" s="5"/>
      <c r="EZ45" s="5"/>
      <c r="FA45" s="5"/>
      <c r="FB45" s="5"/>
      <c r="FC45" s="5"/>
      <c r="FD45" s="5"/>
      <c r="FE45" s="5"/>
      <c r="FF45" s="5"/>
      <c r="FG45" s="5"/>
      <c r="FH45" s="5"/>
      <c r="FI45" s="5"/>
      <c r="FJ45" s="5"/>
      <c r="FK45" s="5"/>
      <c r="FL45" s="5"/>
      <c r="FM45" s="5"/>
      <c r="FN45" s="5"/>
      <c r="FO45" s="5"/>
      <c r="FP45" s="5"/>
      <c r="FQ45" s="5"/>
      <c r="FR45" s="5"/>
      <c r="FS45" s="5"/>
      <c r="FT45" s="5"/>
      <c r="FU45" s="5"/>
      <c r="FV45" s="5"/>
      <c r="FW45" s="5"/>
      <c r="FX45" s="5"/>
      <c r="FY45" s="5"/>
      <c r="FZ45" s="5"/>
      <c r="GA45" s="5"/>
      <c r="GB45" s="5"/>
      <c r="GC45" s="5"/>
      <c r="GD45" s="5"/>
      <c r="GE45" s="5"/>
      <c r="GF45" s="5"/>
      <c r="GG45" s="5"/>
    </row>
    <row r="46" s="4" customFormat="1" ht="11.25" customHeight="1" spans="1:189">
      <c r="A46" s="23" t="s">
        <v>35</v>
      </c>
      <c r="B46" s="28" t="s">
        <v>36</v>
      </c>
      <c r="C46" s="35">
        <v>2024</v>
      </c>
      <c r="D46" s="30" t="s">
        <v>42</v>
      </c>
      <c r="E46" s="31">
        <v>2432110409</v>
      </c>
      <c r="F46" s="32" t="s">
        <v>88</v>
      </c>
      <c r="G46" s="27">
        <v>88</v>
      </c>
      <c r="H46" s="33">
        <v>1</v>
      </c>
      <c r="I46" s="33">
        <v>89</v>
      </c>
      <c r="J46" s="33">
        <v>68.46</v>
      </c>
      <c r="K46" s="33">
        <v>0</v>
      </c>
      <c r="L46" s="33">
        <v>68.46</v>
      </c>
      <c r="M46" s="37">
        <v>69.25</v>
      </c>
      <c r="N46" s="33">
        <v>0</v>
      </c>
      <c r="O46" s="33">
        <v>69.25</v>
      </c>
      <c r="P46" s="33">
        <v>60</v>
      </c>
      <c r="Q46" s="33">
        <v>0</v>
      </c>
      <c r="R46" s="33">
        <v>60</v>
      </c>
      <c r="S46" s="33">
        <v>60</v>
      </c>
      <c r="T46" s="33">
        <v>0</v>
      </c>
      <c r="U46" s="33">
        <v>60</v>
      </c>
      <c r="V46" s="69">
        <f t="shared" si="1"/>
        <v>69.7075</v>
      </c>
      <c r="W46" s="30">
        <f t="shared" si="3"/>
        <v>42</v>
      </c>
      <c r="X46" s="25">
        <v>42</v>
      </c>
      <c r="Y46" s="81" t="s">
        <v>60</v>
      </c>
      <c r="Z46" s="30">
        <v>42</v>
      </c>
      <c r="AA46" s="78"/>
      <c r="AB46" s="78"/>
      <c r="AC46" s="35"/>
      <c r="AD46" s="74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  <c r="DP46" s="5"/>
      <c r="DQ46" s="5"/>
      <c r="DR46" s="5"/>
      <c r="DS46" s="5"/>
      <c r="DT46" s="5"/>
      <c r="DU46" s="5"/>
      <c r="DV46" s="5"/>
      <c r="DW46" s="5"/>
      <c r="DX46" s="5"/>
      <c r="DY46" s="5"/>
      <c r="DZ46" s="5"/>
      <c r="EA46" s="5"/>
      <c r="EB46" s="5"/>
      <c r="EC46" s="5"/>
      <c r="ED46" s="5"/>
      <c r="EE46" s="5"/>
      <c r="EF46" s="5"/>
      <c r="EG46" s="5"/>
      <c r="EH46" s="5"/>
      <c r="EI46" s="5"/>
      <c r="EJ46" s="5"/>
      <c r="EK46" s="5"/>
      <c r="EL46" s="5"/>
      <c r="EM46" s="5"/>
      <c r="EN46" s="5"/>
      <c r="EO46" s="5"/>
      <c r="EP46" s="5"/>
      <c r="EQ46" s="5"/>
      <c r="ER46" s="5"/>
      <c r="ES46" s="5"/>
      <c r="ET46" s="5"/>
      <c r="EU46" s="5"/>
      <c r="EV46" s="5"/>
      <c r="EW46" s="5"/>
      <c r="EX46" s="5"/>
      <c r="EY46" s="5"/>
      <c r="EZ46" s="5"/>
      <c r="FA46" s="5"/>
      <c r="FB46" s="5"/>
      <c r="FC46" s="5"/>
      <c r="FD46" s="5"/>
      <c r="FE46" s="5"/>
      <c r="FF46" s="5"/>
      <c r="FG46" s="5"/>
      <c r="FH46" s="5"/>
      <c r="FI46" s="5"/>
      <c r="FJ46" s="5"/>
      <c r="FK46" s="5"/>
      <c r="FL46" s="5"/>
      <c r="FM46" s="5"/>
      <c r="FN46" s="5"/>
      <c r="FO46" s="5"/>
      <c r="FP46" s="5"/>
      <c r="FQ46" s="5"/>
      <c r="FR46" s="5"/>
      <c r="FS46" s="5"/>
      <c r="FT46" s="5"/>
      <c r="FU46" s="5"/>
      <c r="FV46" s="5"/>
      <c r="FW46" s="5"/>
      <c r="FX46" s="5"/>
      <c r="FY46" s="5"/>
      <c r="FZ46" s="5"/>
      <c r="GA46" s="5"/>
      <c r="GB46" s="5"/>
      <c r="GC46" s="5"/>
      <c r="GD46" s="5"/>
      <c r="GE46" s="5"/>
      <c r="GF46" s="5"/>
      <c r="GG46" s="5"/>
    </row>
    <row r="47" spans="1:19">
      <c r="A47" s="54" t="s">
        <v>89</v>
      </c>
      <c r="B47" s="55" t="s">
        <v>90</v>
      </c>
      <c r="D47" s="55"/>
      <c r="E47" s="55"/>
      <c r="F47" s="56"/>
      <c r="G47" s="57"/>
      <c r="H47" s="57"/>
      <c r="I47" s="57"/>
      <c r="J47" s="57"/>
      <c r="K47" s="57"/>
      <c r="L47" s="57"/>
      <c r="M47" s="57"/>
      <c r="N47" s="57"/>
      <c r="O47" s="57"/>
      <c r="P47" s="57"/>
      <c r="Q47" s="57"/>
      <c r="R47" s="57"/>
      <c r="S47" s="57"/>
    </row>
    <row r="48" spans="1:19">
      <c r="A48" s="57"/>
      <c r="B48" s="58" t="s">
        <v>91</v>
      </c>
      <c r="D48" s="55"/>
      <c r="E48" s="55"/>
      <c r="F48" s="55"/>
      <c r="G48" s="57"/>
      <c r="H48" s="57"/>
      <c r="I48" s="57"/>
      <c r="J48" s="57"/>
      <c r="K48" s="57"/>
      <c r="L48" s="57"/>
      <c r="M48" s="57"/>
      <c r="N48" s="57"/>
      <c r="O48" s="57"/>
      <c r="P48" s="57"/>
      <c r="Q48" s="57"/>
      <c r="R48" s="57"/>
      <c r="S48" s="57"/>
    </row>
    <row r="49" spans="1:19">
      <c r="A49" s="57"/>
      <c r="B49" s="55" t="s">
        <v>92</v>
      </c>
      <c r="D49" s="55"/>
      <c r="E49" s="55"/>
      <c r="F49" s="55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</row>
    <row r="50" spans="1:19">
      <c r="A50" s="57"/>
      <c r="B50" s="55" t="s">
        <v>93</v>
      </c>
      <c r="C50" s="6"/>
      <c r="D50" s="55"/>
      <c r="E50" s="55"/>
      <c r="F50" s="55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</row>
    <row r="51" spans="1:19">
      <c r="A51" s="59"/>
      <c r="B51" s="58" t="s">
        <v>94</v>
      </c>
      <c r="C51" s="6"/>
      <c r="D51" s="55"/>
      <c r="E51" s="55"/>
      <c r="F51" s="55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7"/>
      <c r="R51" s="57"/>
      <c r="S51" s="57"/>
    </row>
    <row r="52" spans="3:3">
      <c r="C52" s="6"/>
    </row>
  </sheetData>
  <autoFilter xmlns:etc="http://www.wps.cn/officeDocument/2017/etCustomData" ref="A4:GP51" etc:filterBottomFollowUsedRange="0">
    <sortState ref="A4:GP51">
      <sortCondition ref="V4" descending="1"/>
    </sortState>
    <extLst/>
  </autoFilter>
  <mergeCells count="1">
    <mergeCell ref="A2:AD2"/>
  </mergeCells>
  <conditionalFormatting sqref="V5:V46">
    <cfRule type="duplicateValues" dxfId="0" priority="1"/>
  </conditionalFormatting>
  <dataValidations count="2">
    <dataValidation type="list" allowBlank="1" showInputMessage="1" showErrorMessage="1" sqref="AB5">
      <formula1>"学业进步奖,研究与创新奖,道德风尚奖,文体活动奖,社会工作奖"</formula1>
    </dataValidation>
    <dataValidation type="list" allowBlank="1" showInputMessage="1" showErrorMessage="1" sqref="AA5:AA22">
      <formula1>"一等奖学金,二等奖学金,三等奖学金,课程考核不合格,德育分未达标,体育成绩不合格,体测成绩不合格,违纪"</formula1>
    </dataValidation>
  </dataValidations>
  <pageMargins left="0.7" right="0.7" top="0.75" bottom="0.75" header="0.3" footer="0.7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3.5"/>
  <cols>
    <col min="1" max="16384" width="8" style="1"/>
  </cols>
  <sheetData/>
  <sheetProtection formatCells="0" formatColumns="0" formatRows="0" insertRows="0" insertColumns="0" insertHyperlinks="0" deleteColumns="0" deleteRows="0" sort="0" autoFilter="0" pivotTables="0"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3.5"/>
  <cols>
    <col min="1" max="16384" width="8" style="1"/>
  </cols>
  <sheetData/>
  <sheetProtection formatCells="0" formatColumns="0" formatRows="0" insertRows="0" insertColumns="0" insertHyperlinks="0" deleteColumns="0" deleteRows="0" sort="0" autoFilter="0" pivotTables="0"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 (2)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陈思思</dc:creator>
  <cp:lastModifiedBy>赵彦轩</cp:lastModifiedBy>
  <cp:revision>0</cp:revision>
  <dcterms:created xsi:type="dcterms:W3CDTF">2025-09-19T13:20:00Z</dcterms:created>
  <dcterms:modified xsi:type="dcterms:W3CDTF">2025-09-24T03:02:50Z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84A8B713DEC2469EAE40B4C6800CA959_13</vt:lpwstr>
  </property>
  <property fmtid="{D5CDD505-2E9C-101B-9397-08002B2CF9AE}" pid="3" name="KSOProductBuildVer">
    <vt:lpwstr>2052-12.1.0.22529</vt:lpwstr>
  </property>
</Properties>
</file>