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专业年级" sheetId="3" r:id="rId1"/>
    <sheet name="填表名词" sheetId="4" r:id="rId2"/>
  </sheets>
  <definedNames>
    <definedName name="_xlnm._FilterDatabase" localSheetId="0" hidden="1">专业年级!$A$4:$IZ$67</definedName>
    <definedName name="_xlnm.Print_Area" localSheetId="0">专业年级!$A$1:$AD$67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<sst xmlns="http://schemas.openxmlformats.org/spreadsheetml/2006/main" count="467" uniqueCount="204">
  <si>
    <t>附件5：</t>
  </si>
  <si>
    <t>艺术学院（建筑学院） 环境设计（艺术类）专业 2024年级综合测评排名表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</si>
  <si>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</si>
  <si>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</si>
  <si>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</si>
  <si>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</si>
  <si>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</si>
  <si>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</si>
  <si>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</si>
  <si>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</si>
  <si>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</si>
  <si>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</si>
  <si>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</si>
  <si>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</si>
  <si>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</si>
  <si>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</si>
  <si>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</si>
  <si>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</si>
  <si>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</si>
  <si>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</si>
  <si>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</si>
  <si>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</si>
  <si>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</si>
  <si>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</si>
  <si>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</si>
  <si>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</si>
  <si>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</si>
  <si>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</si>
  <si>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</si>
  <si>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</si>
  <si>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</si>
  <si>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</si>
  <si>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</si>
  <si>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</si>
  <si>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</si>
  <si>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艺术学院（建筑学院）</t>
  </si>
  <si>
    <t>环境设计（艺术类）</t>
  </si>
  <si>
    <t>环境设计242</t>
  </si>
  <si>
    <t>王佳蓓</t>
  </si>
  <si>
    <t>否</t>
  </si>
  <si>
    <t>一等奖学金</t>
  </si>
  <si>
    <t>三好学生标兵</t>
  </si>
  <si>
    <t>环境设计241</t>
  </si>
  <si>
    <t>黄瑞妍</t>
  </si>
  <si>
    <t>优秀学生干部</t>
  </si>
  <si>
    <t>温远喆</t>
  </si>
  <si>
    <t>二等奖学金</t>
  </si>
  <si>
    <t>王紫娴</t>
  </si>
  <si>
    <t>徐静怡</t>
  </si>
  <si>
    <t>赵缘圆</t>
  </si>
  <si>
    <t>顾航伊</t>
  </si>
  <si>
    <t>陈意欣</t>
  </si>
  <si>
    <t>王钰梓沐</t>
  </si>
  <si>
    <t>三等奖学金</t>
  </si>
  <si>
    <t>郑慧蕾</t>
  </si>
  <si>
    <t>卫佳妙</t>
  </si>
  <si>
    <t>郭智杰</t>
  </si>
  <si>
    <t>一等</t>
  </si>
  <si>
    <t>三标</t>
  </si>
  <si>
    <t>研究与创新奖</t>
  </si>
  <si>
    <t>鹿金顺</t>
  </si>
  <si>
    <t>体育成绩不合格</t>
  </si>
  <si>
    <t>陈迈祺</t>
  </si>
  <si>
    <t>王飞雪</t>
  </si>
  <si>
    <t>凌丽萍</t>
  </si>
  <si>
    <t>靳晓颖</t>
  </si>
  <si>
    <t>二等</t>
  </si>
  <si>
    <t>三好</t>
  </si>
  <si>
    <t>道德风尚奖</t>
  </si>
  <si>
    <t>耿一诺</t>
  </si>
  <si>
    <t>李春梅</t>
  </si>
  <si>
    <t>三等</t>
  </si>
  <si>
    <t>优干</t>
  </si>
  <si>
    <t>文体活动奖</t>
  </si>
  <si>
    <t>乔诗恬</t>
  </si>
  <si>
    <t>孙浩航</t>
  </si>
  <si>
    <t>张暮斯</t>
  </si>
  <si>
    <t>唐沐灵</t>
  </si>
  <si>
    <t>赵艺琪</t>
  </si>
  <si>
    <t>田诗妍</t>
  </si>
  <si>
    <t>覃钰萍</t>
  </si>
  <si>
    <t>是</t>
  </si>
  <si>
    <t>张嫣然</t>
  </si>
  <si>
    <t>于佳欣</t>
  </si>
  <si>
    <t>龙镜臣</t>
  </si>
  <si>
    <t>葛雯雯</t>
  </si>
  <si>
    <t>范柏圣</t>
  </si>
  <si>
    <t>段含玉</t>
  </si>
  <si>
    <t>刘皖皖</t>
  </si>
  <si>
    <t>德育分未达标</t>
  </si>
  <si>
    <t>吴淼</t>
  </si>
  <si>
    <t>苟乐乐</t>
  </si>
  <si>
    <t>夏欣悦</t>
  </si>
  <si>
    <t>廖珊</t>
  </si>
  <si>
    <t>课程考核不合格</t>
  </si>
  <si>
    <t>社会工作奖</t>
  </si>
  <si>
    <t>杨子龙</t>
  </si>
  <si>
    <t>吴文煜</t>
  </si>
  <si>
    <t>沈若兮</t>
  </si>
  <si>
    <t>邓世明</t>
  </si>
  <si>
    <t>张冰</t>
  </si>
  <si>
    <t>吴权峰</t>
  </si>
  <si>
    <t>2432110090G</t>
  </si>
  <si>
    <t>林子晞</t>
  </si>
  <si>
    <t>杨翰轩</t>
  </si>
  <si>
    <t>穆佳怡</t>
  </si>
  <si>
    <t>何梦秋</t>
  </si>
  <si>
    <t>李想</t>
  </si>
  <si>
    <t>张恒</t>
  </si>
  <si>
    <t>肖湘富</t>
  </si>
  <si>
    <t>陈浩厅</t>
  </si>
  <si>
    <t>卢瑞祥</t>
  </si>
  <si>
    <t>潘家乐</t>
  </si>
  <si>
    <t>沈丙椿</t>
  </si>
  <si>
    <t>黎鑫妮</t>
  </si>
  <si>
    <t>刘紫怡</t>
  </si>
  <si>
    <t>张亚林</t>
  </si>
  <si>
    <t>填表说明：</t>
  </si>
  <si>
    <t>1.请勿变动表格格式。</t>
  </si>
  <si>
    <t>2.专业、年级、班级、学号、姓名请采用教务信息系统中导出的个人基本信息，勿手工输入，避免产生错误。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</si>
  <si>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</si>
  <si>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4.综合测评排名符合优秀学生奖学金评比条件，但因“德育分未达标”、“课程考核不合格”或者“体育成绩不合格”等不符合者请在“奖学金等级”一栏进行标注。</t>
  </si>
  <si>
    <t>5.是否有不及格课程，指的是成绩单中列入综测范围的科目是否有不及格，请填写是或者否。</t>
  </si>
  <si>
    <t>工业设计</t>
  </si>
  <si>
    <t>工设221</t>
  </si>
  <si>
    <t>学业进步奖</t>
  </si>
  <si>
    <t>三好学生</t>
  </si>
  <si>
    <t>环境设计(艺术类)</t>
  </si>
  <si>
    <t>工设222</t>
  </si>
  <si>
    <t>建筑学</t>
  </si>
  <si>
    <t>工设231</t>
  </si>
  <si>
    <t>建筑学(中外合作办学)</t>
  </si>
  <si>
    <t>工设232</t>
  </si>
  <si>
    <t>美术学（师范）（乡村定向）</t>
  </si>
  <si>
    <t>工设241</t>
  </si>
  <si>
    <t>美术学(师范)(艺术类)</t>
  </si>
  <si>
    <t>工设242</t>
  </si>
  <si>
    <t>视觉传达设计(艺术类)</t>
  </si>
  <si>
    <t>环境设计221</t>
  </si>
  <si>
    <t>视觉传达设计（中英学分互认联合培养项目）</t>
  </si>
  <si>
    <t>环境设计222</t>
  </si>
  <si>
    <t>音乐表演(艺术类)</t>
  </si>
  <si>
    <t>环境设计231</t>
  </si>
  <si>
    <t>音乐表演(艺术类)(中外合作办学)</t>
  </si>
  <si>
    <t>环境设计232</t>
  </si>
  <si>
    <t>音乐学(师范)(艺术类)</t>
  </si>
  <si>
    <t>建筑(合)211</t>
  </si>
  <si>
    <t>建筑(合)212</t>
  </si>
  <si>
    <t>建筑(合)221</t>
  </si>
  <si>
    <t>建筑(合)222</t>
  </si>
  <si>
    <t>建筑211</t>
  </si>
  <si>
    <t>建筑212</t>
  </si>
  <si>
    <t>建筑221</t>
  </si>
  <si>
    <t>建筑222</t>
  </si>
  <si>
    <t>建筑231</t>
  </si>
  <si>
    <t>建筑232</t>
  </si>
  <si>
    <t>建筑233</t>
  </si>
  <si>
    <t>建筑241</t>
  </si>
  <si>
    <t>建筑242</t>
  </si>
  <si>
    <t>美术师范221</t>
  </si>
  <si>
    <t>美术师范222</t>
  </si>
  <si>
    <t>美术师范223</t>
  </si>
  <si>
    <t>美术师范224</t>
  </si>
  <si>
    <t>美术师范225</t>
  </si>
  <si>
    <t>美术师范231</t>
  </si>
  <si>
    <t>美术师范232</t>
  </si>
  <si>
    <t>美术师范233</t>
  </si>
  <si>
    <t>美术师范234</t>
  </si>
  <si>
    <t>美术师范235</t>
  </si>
  <si>
    <t>美术师范241</t>
  </si>
  <si>
    <t>美术师范242</t>
  </si>
  <si>
    <t>美术学（师范定向）241</t>
  </si>
  <si>
    <t>美术学（师范定向）242</t>
  </si>
  <si>
    <t>视觉传达（学分互认）241</t>
  </si>
  <si>
    <t>视觉传达221</t>
  </si>
  <si>
    <t>视觉传达222</t>
  </si>
  <si>
    <t>视觉传达223</t>
  </si>
  <si>
    <t>视觉传达224</t>
  </si>
  <si>
    <t>视觉传达225</t>
  </si>
  <si>
    <t>视觉传达231</t>
  </si>
  <si>
    <t>视觉传达232</t>
  </si>
  <si>
    <t>视觉传达233</t>
  </si>
  <si>
    <t>视觉传达234</t>
  </si>
  <si>
    <t>视觉传达235</t>
  </si>
  <si>
    <t>视觉传达241</t>
  </si>
  <si>
    <t>视觉传达242</t>
  </si>
  <si>
    <t>视觉传达243</t>
  </si>
  <si>
    <t>视觉传达244</t>
  </si>
  <si>
    <t>视觉传达245</t>
  </si>
  <si>
    <t>音乐表演(合)221</t>
  </si>
  <si>
    <t>音乐表演(合)231</t>
  </si>
  <si>
    <t>音乐表演(合)241</t>
  </si>
  <si>
    <t>音乐表演221</t>
  </si>
  <si>
    <t>音乐表演222</t>
  </si>
  <si>
    <t>音乐表演231</t>
  </si>
  <si>
    <t>音乐表演232</t>
  </si>
  <si>
    <t>音乐表演241</t>
  </si>
  <si>
    <t>音乐表演242</t>
  </si>
  <si>
    <t>音乐师范221</t>
  </si>
  <si>
    <t>音乐师范222</t>
  </si>
  <si>
    <t>音乐师范231</t>
  </si>
  <si>
    <t>音乐师范232</t>
  </si>
  <si>
    <t>音乐师范241</t>
  </si>
  <si>
    <t>音乐师范242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</si>
</sst>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 "/>
  </numFmts>
  <fonts count="43"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name val="黑体"/>
      <charset val="134"/>
    </font>
    <font>
      <sz val="9"/>
      <name val="仿宋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仿宋"/>
      <charset val="134"/>
    </font>
    <font>
      <sz val="9"/>
      <color rgb="FF000000"/>
      <name val="仿宋"/>
      <charset val="134"/>
    </font>
    <font>
      <sz val="9"/>
      <color theme="1"/>
      <name val="仿宋"/>
      <charset val="134"/>
    </font>
    <font>
      <b/>
      <sz val="11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b/>
      <sz val="11"/>
      <color rgb="FFFF0000"/>
      <name val="仿宋"/>
      <charset val="134"/>
    </font>
    <font>
      <sz val="9"/>
      <color rgb="FFFF0000"/>
      <name val="仿宋"/>
      <charset val="134"/>
    </font>
    <font>
      <sz val="1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" borderId="5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8" applyNumberFormat="0" applyAlignment="0" applyProtection="0">
      <alignment vertical="center"/>
    </xf>
    <xf numFmtId="0" fontId="33" fillId="4" borderId="9" applyNumberFormat="0" applyAlignment="0" applyProtection="0">
      <alignment vertical="center"/>
    </xf>
    <xf numFmtId="0" fontId="34" fillId="4" borderId="8" applyNumberFormat="0" applyAlignment="0" applyProtection="0">
      <alignment vertical="center"/>
    </xf>
    <xf numFmtId="0" fontId="35" fillId="5" borderId="10" applyNumberFormat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1" xfId="0" applyFill="1" applyBorder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Continuous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176" fontId="17" fillId="0" borderId="1" xfId="0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Continuous" vertical="center"/>
    </xf>
    <xf numFmtId="0" fontId="9" fillId="0" borderId="0" xfId="0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177" fontId="15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Z77"/>
  <sheetViews>
    <sheetView tabSelected="1" view="pageBreakPreview" zoomScale="79" zoomScaleNormal="35" workbookViewId="0">
      <selection activeCell="N68" sqref="N68"/>
    </sheetView>
  </sheetViews>
  <sheetFormatPr defaultColWidth="9" defaultRowHeight="15" customHeight="1"/>
  <cols>
    <col min="1" max="1" width="16.3666666666667" style="16" customWidth="1"/>
    <col min="2" max="2" width="15" style="16" customWidth="1"/>
    <col min="3" max="3" width="7.03333333333333" style="17" customWidth="1"/>
    <col min="4" max="5" width="9.575" style="16" customWidth="1"/>
    <col min="6" max="6" width="7.325" style="16" customWidth="1"/>
    <col min="7" max="7" width="6.19166666666667" style="18" customWidth="1"/>
    <col min="8" max="8" width="6.19166666666667" style="17" customWidth="1"/>
    <col min="9" max="9" width="5.825" style="18" customWidth="1"/>
    <col min="10" max="10" width="6.19166666666667" style="18" customWidth="1"/>
    <col min="11" max="11" width="6.19166666666667" style="17" customWidth="1"/>
    <col min="12" max="12" width="5.825" style="17" customWidth="1"/>
    <col min="13" max="13" width="6.5" style="18" customWidth="1"/>
    <col min="14" max="14" width="6.19166666666667" style="17" customWidth="1"/>
    <col min="15" max="15" width="5.825" style="18" customWidth="1"/>
    <col min="16" max="17" width="6.19166666666667" style="19" customWidth="1"/>
    <col min="18" max="18" width="5.825" style="16" customWidth="1"/>
    <col min="19" max="19" width="6.19166666666667" style="20" customWidth="1"/>
    <col min="20" max="20" width="6.19166666666667" style="16" customWidth="1"/>
    <col min="21" max="21" width="6.575" style="21" customWidth="1"/>
    <col min="22" max="22" width="6.19166666666667" style="21" customWidth="1"/>
    <col min="23" max="23" width="4.325" style="17" customWidth="1"/>
    <col min="24" max="24" width="5.70833333333333" style="16" customWidth="1"/>
    <col min="25" max="25" width="5.1" style="16" customWidth="1"/>
    <col min="26" max="26" width="5.95" style="16" customWidth="1"/>
    <col min="27" max="27" width="8.825" style="16" customWidth="1"/>
    <col min="28" max="28" width="6.19166666666667" style="16" customWidth="1"/>
    <col min="29" max="29" width="10.3833333333333" style="16" customWidth="1"/>
    <col min="30" max="30" width="8.06666666666667" style="16" customWidth="1"/>
    <col min="31" max="31" width="9" style="16"/>
    <col min="32" max="63" width="20.375" style="16"/>
    <col min="64" max="84" width="9" style="16"/>
    <col min="85" max="85" width="3.125" style="16" customWidth="1"/>
    <col min="86" max="86" width="13.125" style="16" customWidth="1"/>
    <col min="87" max="87" width="4.625" style="16" customWidth="1"/>
    <col min="88" max="88" width="11.25" style="16" customWidth="1"/>
    <col min="89" max="95" width="9" style="16"/>
    <col min="96" max="254" width="20.375" style="16"/>
    <col min="255" max="16384" width="9" style="22"/>
  </cols>
  <sheetData>
    <row r="1" ht="15.75" spans="1:20">
      <c r="A1" s="23" t="s">
        <v>0</v>
      </c>
      <c r="B1" s="23"/>
      <c r="C1" s="24"/>
      <c r="T1" s="45"/>
    </row>
    <row r="2" s="12" customFormat="1" ht="17.6" spans="1:254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46"/>
      <c r="V2" s="46"/>
      <c r="W2" s="25"/>
      <c r="X2" s="47"/>
      <c r="Y2" s="20"/>
      <c r="Z2" s="47"/>
      <c r="AA2" s="47"/>
      <c r="AB2" s="47"/>
      <c r="AC2" s="47"/>
      <c r="AD2" s="47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  <c r="IS2" s="20"/>
      <c r="IT2" s="20"/>
    </row>
    <row r="3" s="13" customFormat="1" ht="15.75" spans="1:25">
      <c r="A3" s="26" t="s">
        <v>2</v>
      </c>
      <c r="B3" s="26"/>
      <c r="C3" s="26" t="s">
        <v>3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R3" s="27"/>
      <c r="S3" s="48"/>
      <c r="T3" s="27"/>
      <c r="U3" s="27"/>
      <c r="V3" s="49"/>
      <c r="X3" s="26" t="s">
        <v>4</v>
      </c>
      <c r="Y3" s="52"/>
    </row>
    <row r="4" s="14" customFormat="1" ht="50" customHeight="1" spans="1:260">
      <c r="A4" s="28" t="s">
        <v>5</v>
      </c>
      <c r="B4" s="28" t="s">
        <v>6</v>
      </c>
      <c r="C4" s="29" t="s">
        <v>7</v>
      </c>
      <c r="D4" s="28" t="s">
        <v>8</v>
      </c>
      <c r="E4" s="28" t="s">
        <v>9</v>
      </c>
      <c r="F4" s="28" t="s">
        <v>10</v>
      </c>
      <c r="G4" s="30" t="s">
        <v>11</v>
      </c>
      <c r="H4" s="29" t="s">
        <v>12</v>
      </c>
      <c r="I4" s="30" t="s">
        <v>13</v>
      </c>
      <c r="J4" s="30" t="s">
        <v>14</v>
      </c>
      <c r="K4" s="29" t="s">
        <v>15</v>
      </c>
      <c r="L4" s="29" t="s">
        <v>16</v>
      </c>
      <c r="M4" s="30" t="s">
        <v>17</v>
      </c>
      <c r="N4" s="29" t="s">
        <v>18</v>
      </c>
      <c r="O4" s="30" t="s">
        <v>19</v>
      </c>
      <c r="P4" s="30" t="s">
        <v>20</v>
      </c>
      <c r="Q4" s="29" t="s">
        <v>21</v>
      </c>
      <c r="R4" s="30" t="s">
        <v>22</v>
      </c>
      <c r="S4" s="30" t="s">
        <v>23</v>
      </c>
      <c r="T4" s="29" t="s">
        <v>24</v>
      </c>
      <c r="U4" s="30" t="s">
        <v>25</v>
      </c>
      <c r="V4" s="50" t="s">
        <v>26</v>
      </c>
      <c r="W4" s="30" t="s">
        <v>27</v>
      </c>
      <c r="X4" s="29" t="s">
        <v>28</v>
      </c>
      <c r="Y4" s="53" t="s">
        <v>29</v>
      </c>
      <c r="Z4" s="30" t="s">
        <v>30</v>
      </c>
      <c r="AA4" s="54" t="s">
        <v>31</v>
      </c>
      <c r="AB4" s="54" t="s">
        <v>32</v>
      </c>
      <c r="AC4" s="29" t="s">
        <v>33</v>
      </c>
      <c r="AD4" s="29" t="s">
        <v>34</v>
      </c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  <c r="IP4" s="55"/>
      <c r="IQ4" s="55"/>
      <c r="IR4" s="55"/>
      <c r="IS4" s="55"/>
      <c r="IT4" s="55"/>
      <c r="IU4" s="55"/>
      <c r="IV4" s="55"/>
      <c r="IW4" s="55"/>
      <c r="IX4" s="55"/>
      <c r="IY4" s="55"/>
      <c r="IZ4" s="55"/>
    </row>
    <row r="5" s="15" customFormat="1" ht="20.25" spans="1:260">
      <c r="A5" s="31" t="s">
        <v>35</v>
      </c>
      <c r="B5" s="31" t="s">
        <v>36</v>
      </c>
      <c r="C5" s="32">
        <v>2024</v>
      </c>
      <c r="D5" s="31" t="s">
        <v>37</v>
      </c>
      <c r="E5" s="33">
        <v>2432110098</v>
      </c>
      <c r="F5" s="33" t="s">
        <v>38</v>
      </c>
      <c r="G5" s="34">
        <v>88</v>
      </c>
      <c r="H5" s="34">
        <v>8.05</v>
      </c>
      <c r="I5" s="34">
        <v>96.05</v>
      </c>
      <c r="J5" s="34">
        <v>90.6265060240964</v>
      </c>
      <c r="K5" s="34">
        <v>1</v>
      </c>
      <c r="L5" s="34">
        <v>91.6265060240964</v>
      </c>
      <c r="M5" s="34">
        <v>82</v>
      </c>
      <c r="N5" s="34">
        <v>0</v>
      </c>
      <c r="O5" s="34">
        <v>82</v>
      </c>
      <c r="P5" s="34">
        <v>60</v>
      </c>
      <c r="Q5" s="34">
        <v>0</v>
      </c>
      <c r="R5" s="34">
        <v>60</v>
      </c>
      <c r="S5" s="34">
        <v>60</v>
      </c>
      <c r="T5" s="34">
        <v>58</v>
      </c>
      <c r="U5" s="34">
        <v>100</v>
      </c>
      <c r="V5" s="34">
        <f t="shared" ref="V5:V61" si="0">SUM(I5*0.1)+(L5*0.75)+(O5*0.05)+(R5*0.05)+(U5*0.05)</f>
        <v>90.4248795180723</v>
      </c>
      <c r="W5" s="51">
        <v>1</v>
      </c>
      <c r="X5" s="31">
        <v>1</v>
      </c>
      <c r="Y5" s="31" t="s">
        <v>39</v>
      </c>
      <c r="Z5" s="31">
        <v>57</v>
      </c>
      <c r="AA5" s="56" t="s">
        <v>40</v>
      </c>
      <c r="AB5" s="56"/>
      <c r="AC5" s="56" t="s">
        <v>41</v>
      </c>
      <c r="AD5" s="31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  <c r="IQ5" s="57"/>
      <c r="IR5" s="57"/>
      <c r="IS5" s="57"/>
      <c r="IT5" s="57"/>
      <c r="IU5" s="57"/>
      <c r="IV5" s="57"/>
      <c r="IW5" s="57"/>
      <c r="IX5" s="57"/>
      <c r="IY5" s="57"/>
      <c r="IZ5" s="57"/>
    </row>
    <row r="6" s="15" customFormat="1" ht="20.25" spans="1:260">
      <c r="A6" s="31" t="s">
        <v>35</v>
      </c>
      <c r="B6" s="31" t="s">
        <v>36</v>
      </c>
      <c r="C6" s="32">
        <v>2024</v>
      </c>
      <c r="D6" s="31" t="s">
        <v>42</v>
      </c>
      <c r="E6" s="31">
        <v>2432110056</v>
      </c>
      <c r="F6" s="31" t="s">
        <v>43</v>
      </c>
      <c r="G6" s="34">
        <v>88</v>
      </c>
      <c r="H6" s="34">
        <v>4.1</v>
      </c>
      <c r="I6" s="34">
        <v>92.1</v>
      </c>
      <c r="J6" s="34">
        <v>88.951807229</v>
      </c>
      <c r="K6" s="34">
        <v>1</v>
      </c>
      <c r="L6" s="34">
        <v>89.951807229</v>
      </c>
      <c r="M6" s="34">
        <v>81.9</v>
      </c>
      <c r="N6" s="43">
        <v>0</v>
      </c>
      <c r="O6" s="34">
        <v>81.9</v>
      </c>
      <c r="P6" s="43">
        <v>60</v>
      </c>
      <c r="Q6" s="43">
        <v>20</v>
      </c>
      <c r="R6" s="43">
        <v>80</v>
      </c>
      <c r="S6" s="43">
        <v>60</v>
      </c>
      <c r="T6" s="43">
        <v>17</v>
      </c>
      <c r="U6" s="43">
        <v>77</v>
      </c>
      <c r="V6" s="34">
        <f t="shared" si="0"/>
        <v>88.61885542175</v>
      </c>
      <c r="W6" s="51">
        <v>2</v>
      </c>
      <c r="X6" s="31">
        <v>3</v>
      </c>
      <c r="Y6" s="31" t="s">
        <v>39</v>
      </c>
      <c r="Z6" s="31">
        <v>57</v>
      </c>
      <c r="AA6" s="56" t="s">
        <v>40</v>
      </c>
      <c r="AB6" s="56"/>
      <c r="AC6" s="56" t="s">
        <v>44</v>
      </c>
      <c r="AD6" s="32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  <c r="IR6" s="57"/>
      <c r="IS6" s="57"/>
      <c r="IT6" s="57"/>
      <c r="IU6" s="57"/>
      <c r="IV6" s="57"/>
      <c r="IW6" s="57"/>
      <c r="IX6" s="57"/>
      <c r="IY6" s="57"/>
      <c r="IZ6" s="57"/>
    </row>
    <row r="7" s="15" customFormat="1" ht="20.25" spans="1:254">
      <c r="A7" s="31" t="s">
        <v>35</v>
      </c>
      <c r="B7" s="31" t="s">
        <v>36</v>
      </c>
      <c r="C7" s="32">
        <v>2024</v>
      </c>
      <c r="D7" s="31" t="s">
        <v>42</v>
      </c>
      <c r="E7" s="35">
        <v>2432110076</v>
      </c>
      <c r="F7" s="31" t="s">
        <v>45</v>
      </c>
      <c r="G7" s="34">
        <v>88</v>
      </c>
      <c r="H7" s="34">
        <v>11.225</v>
      </c>
      <c r="I7" s="34">
        <v>99.225</v>
      </c>
      <c r="J7" s="34">
        <v>88.3614458</v>
      </c>
      <c r="K7" s="34">
        <v>0</v>
      </c>
      <c r="L7" s="34">
        <v>88.3614458</v>
      </c>
      <c r="M7" s="34">
        <v>76.45</v>
      </c>
      <c r="N7" s="43">
        <v>0</v>
      </c>
      <c r="O7" s="34">
        <v>76.45</v>
      </c>
      <c r="P7" s="43">
        <v>60</v>
      </c>
      <c r="Q7" s="43">
        <v>23</v>
      </c>
      <c r="R7" s="43">
        <v>83</v>
      </c>
      <c r="S7" s="43">
        <v>60</v>
      </c>
      <c r="T7" s="43">
        <v>27</v>
      </c>
      <c r="U7" s="43">
        <v>87</v>
      </c>
      <c r="V7" s="34">
        <f t="shared" si="0"/>
        <v>88.51608435</v>
      </c>
      <c r="W7" s="51">
        <v>3</v>
      </c>
      <c r="X7" s="31">
        <v>4</v>
      </c>
      <c r="Y7" s="31" t="s">
        <v>39</v>
      </c>
      <c r="Z7" s="31">
        <v>57</v>
      </c>
      <c r="AA7" s="58" t="s">
        <v>46</v>
      </c>
      <c r="AB7" s="58"/>
      <c r="AC7" s="58" t="s">
        <v>44</v>
      </c>
      <c r="AD7" s="31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  <c r="GM7" s="57"/>
      <c r="GN7" s="57"/>
      <c r="GO7" s="57"/>
      <c r="GP7" s="57"/>
      <c r="GQ7" s="57"/>
      <c r="GR7" s="57"/>
      <c r="GS7" s="57"/>
      <c r="GT7" s="57"/>
      <c r="GU7" s="57"/>
      <c r="GV7" s="57"/>
      <c r="GW7" s="57"/>
      <c r="GX7" s="57"/>
      <c r="GY7" s="57"/>
      <c r="GZ7" s="57"/>
      <c r="HA7" s="57"/>
      <c r="HB7" s="57"/>
      <c r="HC7" s="57"/>
      <c r="HD7" s="57"/>
      <c r="HE7" s="57"/>
      <c r="HF7" s="57"/>
      <c r="HG7" s="57"/>
      <c r="HH7" s="57"/>
      <c r="HI7" s="57"/>
      <c r="HJ7" s="57"/>
      <c r="HK7" s="57"/>
      <c r="HL7" s="57"/>
      <c r="HM7" s="57"/>
      <c r="HN7" s="57"/>
      <c r="HO7" s="57"/>
      <c r="HP7" s="57"/>
      <c r="HQ7" s="57"/>
      <c r="HR7" s="57"/>
      <c r="HS7" s="57"/>
      <c r="HT7" s="57"/>
      <c r="HU7" s="57"/>
      <c r="HV7" s="57"/>
      <c r="HW7" s="57"/>
      <c r="HX7" s="57"/>
      <c r="HY7" s="57"/>
      <c r="HZ7" s="57"/>
      <c r="IA7" s="57"/>
      <c r="IB7" s="57"/>
      <c r="IC7" s="57"/>
      <c r="ID7" s="57"/>
      <c r="IE7" s="57"/>
      <c r="IF7" s="57"/>
      <c r="IG7" s="57"/>
      <c r="IH7" s="57"/>
      <c r="II7" s="57"/>
      <c r="IJ7" s="57"/>
      <c r="IK7" s="57"/>
      <c r="IL7" s="57"/>
      <c r="IM7" s="57"/>
      <c r="IN7" s="57"/>
      <c r="IO7" s="57"/>
      <c r="IP7" s="57"/>
      <c r="IQ7" s="57"/>
      <c r="IR7" s="57"/>
      <c r="IS7" s="57"/>
      <c r="IT7" s="57"/>
    </row>
    <row r="8" s="15" customFormat="1" ht="20.25" spans="1:260">
      <c r="A8" s="31" t="s">
        <v>35</v>
      </c>
      <c r="B8" s="31" t="s">
        <v>36</v>
      </c>
      <c r="C8" s="32">
        <v>2024</v>
      </c>
      <c r="D8" s="31" t="s">
        <v>37</v>
      </c>
      <c r="E8" s="33">
        <v>2432110099</v>
      </c>
      <c r="F8" s="33" t="s">
        <v>47</v>
      </c>
      <c r="G8" s="34">
        <v>88</v>
      </c>
      <c r="H8" s="34">
        <v>1.75</v>
      </c>
      <c r="I8" s="34">
        <v>89.75</v>
      </c>
      <c r="J8" s="34">
        <v>89.5180722891566</v>
      </c>
      <c r="K8" s="34">
        <v>1</v>
      </c>
      <c r="L8" s="34">
        <v>90.5180722891566</v>
      </c>
      <c r="M8" s="34">
        <v>80.35</v>
      </c>
      <c r="N8" s="34">
        <v>0</v>
      </c>
      <c r="O8" s="34">
        <v>80.35</v>
      </c>
      <c r="P8" s="34">
        <v>60</v>
      </c>
      <c r="Q8" s="34">
        <v>0</v>
      </c>
      <c r="R8" s="34">
        <v>60</v>
      </c>
      <c r="S8" s="34">
        <v>60</v>
      </c>
      <c r="T8" s="34">
        <v>24</v>
      </c>
      <c r="U8" s="34">
        <v>84</v>
      </c>
      <c r="V8" s="34">
        <f t="shared" si="0"/>
        <v>88.0810542168674</v>
      </c>
      <c r="W8" s="51">
        <v>4</v>
      </c>
      <c r="X8" s="31">
        <v>2</v>
      </c>
      <c r="Y8" s="31" t="s">
        <v>39</v>
      </c>
      <c r="Z8" s="31">
        <v>57</v>
      </c>
      <c r="AA8" s="56" t="s">
        <v>46</v>
      </c>
      <c r="AB8" s="56"/>
      <c r="AC8" s="5"/>
      <c r="AD8" s="31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  <c r="IL8" s="57"/>
      <c r="IM8" s="57"/>
      <c r="IN8" s="57"/>
      <c r="IO8" s="57"/>
      <c r="IP8" s="57"/>
      <c r="IQ8" s="57"/>
      <c r="IR8" s="57"/>
      <c r="IS8" s="57"/>
      <c r="IT8" s="57"/>
      <c r="IU8" s="57"/>
      <c r="IV8" s="57"/>
      <c r="IW8" s="57"/>
      <c r="IX8" s="57"/>
      <c r="IY8" s="57"/>
      <c r="IZ8" s="57"/>
    </row>
    <row r="9" s="15" customFormat="1" ht="20.25" spans="1:254">
      <c r="A9" s="31" t="s">
        <v>35</v>
      </c>
      <c r="B9" s="31" t="s">
        <v>36</v>
      </c>
      <c r="C9" s="32">
        <v>2024</v>
      </c>
      <c r="D9" s="31" t="s">
        <v>42</v>
      </c>
      <c r="E9" s="36">
        <v>2432110068</v>
      </c>
      <c r="F9" s="35" t="s">
        <v>48</v>
      </c>
      <c r="G9" s="34">
        <v>88</v>
      </c>
      <c r="H9" s="34">
        <v>8.35</v>
      </c>
      <c r="I9" s="34">
        <v>96.35</v>
      </c>
      <c r="J9" s="34">
        <v>88.3493976</v>
      </c>
      <c r="K9" s="34">
        <v>0</v>
      </c>
      <c r="L9" s="34">
        <v>88.3493976</v>
      </c>
      <c r="M9" s="34">
        <v>94.4</v>
      </c>
      <c r="N9" s="43">
        <v>0</v>
      </c>
      <c r="O9" s="34">
        <v>94.4</v>
      </c>
      <c r="P9" s="43">
        <v>60</v>
      </c>
      <c r="Q9" s="43">
        <v>9</v>
      </c>
      <c r="R9" s="43">
        <v>69</v>
      </c>
      <c r="S9" s="43">
        <v>60</v>
      </c>
      <c r="T9" s="43">
        <v>14</v>
      </c>
      <c r="U9" s="43">
        <v>74</v>
      </c>
      <c r="V9" s="34">
        <f t="shared" si="0"/>
        <v>87.7670482</v>
      </c>
      <c r="W9" s="51">
        <v>5</v>
      </c>
      <c r="X9" s="31">
        <v>5</v>
      </c>
      <c r="Y9" s="31" t="s">
        <v>39</v>
      </c>
      <c r="Z9" s="31">
        <v>57</v>
      </c>
      <c r="AA9" s="58" t="s">
        <v>46</v>
      </c>
      <c r="AB9" s="58"/>
      <c r="AC9" s="58" t="s">
        <v>44</v>
      </c>
      <c r="AD9" s="31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  <c r="IJ9" s="57"/>
      <c r="IK9" s="57"/>
      <c r="IL9" s="57"/>
      <c r="IM9" s="57"/>
      <c r="IN9" s="57"/>
      <c r="IO9" s="57"/>
      <c r="IP9" s="57"/>
      <c r="IQ9" s="57"/>
      <c r="IR9" s="57"/>
      <c r="IS9" s="57"/>
      <c r="IT9" s="57"/>
    </row>
    <row r="10" s="15" customFormat="1" ht="20.25" spans="1:260">
      <c r="A10" s="31" t="s">
        <v>35</v>
      </c>
      <c r="B10" s="31" t="s">
        <v>36</v>
      </c>
      <c r="C10" s="32">
        <v>2024</v>
      </c>
      <c r="D10" s="31" t="s">
        <v>37</v>
      </c>
      <c r="E10" s="33">
        <v>2432110102</v>
      </c>
      <c r="F10" s="33" t="s">
        <v>49</v>
      </c>
      <c r="G10" s="34">
        <v>88</v>
      </c>
      <c r="H10" s="34">
        <v>4.6</v>
      </c>
      <c r="I10" s="34">
        <v>92.6</v>
      </c>
      <c r="J10" s="34">
        <v>88.0963855421687</v>
      </c>
      <c r="K10" s="34">
        <v>0</v>
      </c>
      <c r="L10" s="34">
        <v>88.0963855421687</v>
      </c>
      <c r="M10" s="34">
        <v>78.35</v>
      </c>
      <c r="N10" s="34">
        <v>0</v>
      </c>
      <c r="O10" s="34">
        <v>78.35</v>
      </c>
      <c r="P10" s="34">
        <v>60</v>
      </c>
      <c r="Q10" s="34">
        <v>7</v>
      </c>
      <c r="R10" s="34">
        <v>67</v>
      </c>
      <c r="S10" s="34">
        <v>60</v>
      </c>
      <c r="T10" s="34">
        <v>26.5</v>
      </c>
      <c r="U10" s="34">
        <v>86.5</v>
      </c>
      <c r="V10" s="34">
        <f t="shared" si="0"/>
        <v>86.9247891566265</v>
      </c>
      <c r="W10" s="51">
        <v>6</v>
      </c>
      <c r="X10" s="31">
        <v>6</v>
      </c>
      <c r="Y10" s="31" t="s">
        <v>39</v>
      </c>
      <c r="Z10" s="31">
        <v>57</v>
      </c>
      <c r="AA10" s="56" t="s">
        <v>46</v>
      </c>
      <c r="AB10" s="56"/>
      <c r="AC10" s="56"/>
      <c r="AD10" s="31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  <c r="IR10" s="57"/>
      <c r="IS10" s="57"/>
      <c r="IT10" s="57"/>
      <c r="IU10" s="57"/>
      <c r="IV10" s="57"/>
      <c r="IW10" s="57"/>
      <c r="IX10" s="57"/>
      <c r="IY10" s="57"/>
      <c r="IZ10" s="57"/>
    </row>
    <row r="11" s="15" customFormat="1" ht="20.25" spans="1:254">
      <c r="A11" s="31" t="s">
        <v>35</v>
      </c>
      <c r="B11" s="31" t="s">
        <v>36</v>
      </c>
      <c r="C11" s="32">
        <v>2024</v>
      </c>
      <c r="D11" s="31" t="s">
        <v>42</v>
      </c>
      <c r="E11" s="31">
        <v>2432110054</v>
      </c>
      <c r="F11" s="31" t="s">
        <v>50</v>
      </c>
      <c r="G11" s="34">
        <v>88</v>
      </c>
      <c r="H11" s="34">
        <v>2.25</v>
      </c>
      <c r="I11" s="34">
        <v>90.25</v>
      </c>
      <c r="J11" s="34">
        <v>87.5903614</v>
      </c>
      <c r="K11" s="34">
        <v>1</v>
      </c>
      <c r="L11" s="34">
        <v>88.5903614</v>
      </c>
      <c r="M11" s="34">
        <v>78.35</v>
      </c>
      <c r="N11" s="43">
        <v>0</v>
      </c>
      <c r="O11" s="34">
        <v>78.35</v>
      </c>
      <c r="P11" s="43">
        <v>60</v>
      </c>
      <c r="Q11" s="43">
        <v>0</v>
      </c>
      <c r="R11" s="43">
        <v>60</v>
      </c>
      <c r="S11" s="43">
        <v>60</v>
      </c>
      <c r="T11" s="43">
        <v>15</v>
      </c>
      <c r="U11" s="43">
        <v>75</v>
      </c>
      <c r="V11" s="34">
        <f t="shared" si="0"/>
        <v>86.13527105</v>
      </c>
      <c r="W11" s="51">
        <v>7</v>
      </c>
      <c r="X11" s="31">
        <v>10</v>
      </c>
      <c r="Y11" s="31" t="s">
        <v>39</v>
      </c>
      <c r="Z11" s="31">
        <v>57</v>
      </c>
      <c r="AA11" s="58" t="s">
        <v>46</v>
      </c>
      <c r="AB11" s="58"/>
      <c r="AC11" s="58"/>
      <c r="AD11" s="31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  <c r="EM11" s="57"/>
      <c r="EN11" s="57"/>
      <c r="EO11" s="57"/>
      <c r="EP11" s="57"/>
      <c r="EQ11" s="57"/>
      <c r="ER11" s="57"/>
      <c r="ES11" s="57"/>
      <c r="ET11" s="57"/>
      <c r="EU11" s="57"/>
      <c r="EV11" s="57"/>
      <c r="EW11" s="57"/>
      <c r="EX11" s="57"/>
      <c r="EY11" s="57"/>
      <c r="EZ11" s="57"/>
      <c r="FA11" s="57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  <c r="IQ11" s="57"/>
      <c r="IR11" s="57"/>
      <c r="IS11" s="57"/>
      <c r="IT11" s="57"/>
    </row>
    <row r="12" s="15" customFormat="1" ht="20.25" spans="1:260">
      <c r="A12" s="31" t="s">
        <v>35</v>
      </c>
      <c r="B12" s="31" t="s">
        <v>36</v>
      </c>
      <c r="C12" s="32">
        <v>2024</v>
      </c>
      <c r="D12" s="31" t="s">
        <v>37</v>
      </c>
      <c r="E12" s="33">
        <v>2432110082</v>
      </c>
      <c r="F12" s="33" t="s">
        <v>51</v>
      </c>
      <c r="G12" s="34">
        <v>88</v>
      </c>
      <c r="H12" s="34">
        <v>4.35</v>
      </c>
      <c r="I12" s="34">
        <v>92.35</v>
      </c>
      <c r="J12" s="34">
        <v>87.6626506024096</v>
      </c>
      <c r="K12" s="34">
        <v>0</v>
      </c>
      <c r="L12" s="34">
        <v>87.6626506024096</v>
      </c>
      <c r="M12" s="34">
        <v>77.125</v>
      </c>
      <c r="N12" s="34">
        <v>0</v>
      </c>
      <c r="O12" s="34">
        <v>77.125</v>
      </c>
      <c r="P12" s="34">
        <v>60</v>
      </c>
      <c r="Q12" s="34">
        <v>11</v>
      </c>
      <c r="R12" s="34">
        <v>71</v>
      </c>
      <c r="S12" s="34">
        <v>60</v>
      </c>
      <c r="T12" s="34">
        <v>12</v>
      </c>
      <c r="U12" s="34">
        <v>72</v>
      </c>
      <c r="V12" s="34">
        <f t="shared" si="0"/>
        <v>85.9882379518072</v>
      </c>
      <c r="W12" s="51">
        <v>8</v>
      </c>
      <c r="X12" s="31">
        <v>9</v>
      </c>
      <c r="Y12" s="31" t="s">
        <v>39</v>
      </c>
      <c r="Z12" s="31">
        <v>57</v>
      </c>
      <c r="AA12" s="56" t="s">
        <v>46</v>
      </c>
      <c r="AB12" s="56"/>
      <c r="AC12" s="56"/>
      <c r="AD12" s="31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  <c r="HG12" s="57"/>
      <c r="HH12" s="57"/>
      <c r="HI12" s="57"/>
      <c r="HJ12" s="57"/>
      <c r="HK12" s="57"/>
      <c r="HL12" s="57"/>
      <c r="HM12" s="57"/>
      <c r="HN12" s="57"/>
      <c r="HO12" s="57"/>
      <c r="HP12" s="57"/>
      <c r="HQ12" s="57"/>
      <c r="HR12" s="57"/>
      <c r="HS12" s="57"/>
      <c r="HT12" s="57"/>
      <c r="HU12" s="57"/>
      <c r="HV12" s="57"/>
      <c r="HW12" s="57"/>
      <c r="HX12" s="57"/>
      <c r="HY12" s="57"/>
      <c r="HZ12" s="57"/>
      <c r="IA12" s="57"/>
      <c r="IB12" s="57"/>
      <c r="IC12" s="57"/>
      <c r="ID12" s="57"/>
      <c r="IE12" s="57"/>
      <c r="IF12" s="57"/>
      <c r="IG12" s="57"/>
      <c r="IH12" s="57"/>
      <c r="II12" s="57"/>
      <c r="IJ12" s="57"/>
      <c r="IK12" s="57"/>
      <c r="IL12" s="57"/>
      <c r="IM12" s="57"/>
      <c r="IN12" s="57"/>
      <c r="IO12" s="57"/>
      <c r="IP12" s="57"/>
      <c r="IQ12" s="57"/>
      <c r="IR12" s="57"/>
      <c r="IS12" s="57"/>
      <c r="IT12" s="57"/>
      <c r="IU12" s="57"/>
      <c r="IV12" s="57"/>
      <c r="IW12" s="57"/>
      <c r="IX12" s="57"/>
      <c r="IY12" s="57"/>
      <c r="IZ12" s="57"/>
    </row>
    <row r="13" s="15" customFormat="1" ht="20.25" spans="1:254">
      <c r="A13" s="31" t="s">
        <v>35</v>
      </c>
      <c r="B13" s="31" t="s">
        <v>36</v>
      </c>
      <c r="C13" s="32">
        <v>2024</v>
      </c>
      <c r="D13" s="31" t="s">
        <v>42</v>
      </c>
      <c r="E13" s="35">
        <v>2432110064</v>
      </c>
      <c r="F13" s="31" t="s">
        <v>52</v>
      </c>
      <c r="G13" s="34">
        <v>88</v>
      </c>
      <c r="H13" s="34">
        <v>9.65</v>
      </c>
      <c r="I13" s="34">
        <v>97.65</v>
      </c>
      <c r="J13" s="34">
        <v>86.3614458</v>
      </c>
      <c r="K13" s="44">
        <v>0</v>
      </c>
      <c r="L13" s="34">
        <v>86.3614458</v>
      </c>
      <c r="M13" s="44">
        <v>82.575</v>
      </c>
      <c r="N13" s="43">
        <v>0</v>
      </c>
      <c r="O13" s="44">
        <v>82.575</v>
      </c>
      <c r="P13" s="43">
        <v>60</v>
      </c>
      <c r="Q13" s="43">
        <v>9</v>
      </c>
      <c r="R13" s="43">
        <v>69</v>
      </c>
      <c r="S13" s="43">
        <v>60</v>
      </c>
      <c r="T13" s="43">
        <v>16</v>
      </c>
      <c r="U13" s="43">
        <v>76</v>
      </c>
      <c r="V13" s="34">
        <f t="shared" si="0"/>
        <v>85.91483435</v>
      </c>
      <c r="W13" s="51">
        <v>9</v>
      </c>
      <c r="X13" s="31">
        <v>19</v>
      </c>
      <c r="Y13" s="31" t="s">
        <v>39</v>
      </c>
      <c r="Z13" s="31">
        <v>57</v>
      </c>
      <c r="AA13" s="58" t="s">
        <v>53</v>
      </c>
      <c r="AB13" s="58"/>
      <c r="AC13" s="58"/>
      <c r="AD13" s="31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  <c r="IQ13" s="57"/>
      <c r="IR13" s="57"/>
      <c r="IS13" s="57"/>
      <c r="IT13" s="57"/>
    </row>
    <row r="14" s="15" customFormat="1" ht="20.25" spans="1:260">
      <c r="A14" s="31" t="s">
        <v>35</v>
      </c>
      <c r="B14" s="31" t="s">
        <v>36</v>
      </c>
      <c r="C14" s="32">
        <v>2024</v>
      </c>
      <c r="D14" s="31" t="s">
        <v>37</v>
      </c>
      <c r="E14" s="33">
        <v>2432110103</v>
      </c>
      <c r="F14" s="33" t="s">
        <v>54</v>
      </c>
      <c r="G14" s="34">
        <v>88</v>
      </c>
      <c r="H14" s="34">
        <v>3.35</v>
      </c>
      <c r="I14" s="34">
        <v>91.35</v>
      </c>
      <c r="J14" s="34">
        <v>86.144578313253</v>
      </c>
      <c r="K14" s="34">
        <v>0.5</v>
      </c>
      <c r="L14" s="34">
        <f>J14+K14</f>
        <v>86.644578313253</v>
      </c>
      <c r="M14" s="34">
        <v>79.5</v>
      </c>
      <c r="N14" s="34">
        <v>0</v>
      </c>
      <c r="O14" s="34">
        <v>79.5</v>
      </c>
      <c r="P14" s="34">
        <v>60</v>
      </c>
      <c r="Q14" s="34">
        <v>2</v>
      </c>
      <c r="R14" s="34">
        <v>62</v>
      </c>
      <c r="S14" s="34">
        <v>60</v>
      </c>
      <c r="T14" s="34">
        <v>24</v>
      </c>
      <c r="U14" s="34">
        <v>84</v>
      </c>
      <c r="V14" s="34">
        <f t="shared" si="0"/>
        <v>85.3934337349397</v>
      </c>
      <c r="W14" s="51">
        <v>10</v>
      </c>
      <c r="X14" s="31">
        <v>21</v>
      </c>
      <c r="Y14" s="31" t="s">
        <v>39</v>
      </c>
      <c r="Z14" s="31">
        <v>57</v>
      </c>
      <c r="AA14" s="56" t="s">
        <v>53</v>
      </c>
      <c r="AB14" s="56"/>
      <c r="AC14" s="56"/>
      <c r="AD14" s="31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  <c r="HG14" s="57"/>
      <c r="HH14" s="57"/>
      <c r="HI14" s="57"/>
      <c r="HJ14" s="57"/>
      <c r="HK14" s="57"/>
      <c r="HL14" s="57"/>
      <c r="HM14" s="57"/>
      <c r="HN14" s="57"/>
      <c r="HO14" s="57"/>
      <c r="HP14" s="57"/>
      <c r="HQ14" s="57"/>
      <c r="HR14" s="57"/>
      <c r="HS14" s="57"/>
      <c r="HT14" s="57"/>
      <c r="HU14" s="57"/>
      <c r="HV14" s="57"/>
      <c r="HW14" s="57"/>
      <c r="HX14" s="57"/>
      <c r="HY14" s="57"/>
      <c r="HZ14" s="57"/>
      <c r="IA14" s="57"/>
      <c r="IB14" s="57"/>
      <c r="IC14" s="57"/>
      <c r="ID14" s="57"/>
      <c r="IE14" s="57"/>
      <c r="IF14" s="57"/>
      <c r="IG14" s="57"/>
      <c r="IH14" s="57"/>
      <c r="II14" s="57"/>
      <c r="IJ14" s="57"/>
      <c r="IK14" s="57"/>
      <c r="IL14" s="57"/>
      <c r="IM14" s="57"/>
      <c r="IN14" s="57"/>
      <c r="IO14" s="57"/>
      <c r="IP14" s="57"/>
      <c r="IQ14" s="57"/>
      <c r="IR14" s="57"/>
      <c r="IS14" s="57"/>
      <c r="IT14" s="57"/>
      <c r="IU14" s="57"/>
      <c r="IV14" s="57"/>
      <c r="IW14" s="57"/>
      <c r="IX14" s="57"/>
      <c r="IY14" s="57"/>
      <c r="IZ14" s="57"/>
    </row>
    <row r="15" s="15" customFormat="1" ht="20.25" spans="1:260">
      <c r="A15" s="31" t="s">
        <v>35</v>
      </c>
      <c r="B15" s="31" t="s">
        <v>36</v>
      </c>
      <c r="C15" s="32">
        <v>2024</v>
      </c>
      <c r="D15" s="31" t="s">
        <v>37</v>
      </c>
      <c r="E15" s="33">
        <v>2432110100</v>
      </c>
      <c r="F15" s="33" t="s">
        <v>55</v>
      </c>
      <c r="G15" s="34">
        <v>88</v>
      </c>
      <c r="H15" s="34">
        <v>1.5</v>
      </c>
      <c r="I15" s="34">
        <v>89.5</v>
      </c>
      <c r="J15" s="34">
        <v>87.0361445783133</v>
      </c>
      <c r="K15" s="34">
        <v>1</v>
      </c>
      <c r="L15" s="34">
        <v>88.0361445783133</v>
      </c>
      <c r="M15" s="34">
        <v>76.175</v>
      </c>
      <c r="N15" s="34">
        <v>0</v>
      </c>
      <c r="O15" s="34">
        <f>+M15+N15</f>
        <v>76.175</v>
      </c>
      <c r="P15" s="34">
        <v>60</v>
      </c>
      <c r="Q15" s="34">
        <v>0</v>
      </c>
      <c r="R15" s="34">
        <v>60</v>
      </c>
      <c r="S15" s="34">
        <v>60</v>
      </c>
      <c r="T15" s="34">
        <v>10</v>
      </c>
      <c r="U15" s="34">
        <v>70</v>
      </c>
      <c r="V15" s="34">
        <f t="shared" si="0"/>
        <v>85.285858433735</v>
      </c>
      <c r="W15" s="51">
        <v>11</v>
      </c>
      <c r="X15" s="31">
        <v>14</v>
      </c>
      <c r="Y15" s="31" t="s">
        <v>39</v>
      </c>
      <c r="Z15" s="31">
        <v>57</v>
      </c>
      <c r="AA15" s="56" t="s">
        <v>53</v>
      </c>
      <c r="AB15" s="56"/>
      <c r="AC15" s="56"/>
      <c r="AD15" s="31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  <c r="HG15" s="57"/>
      <c r="HH15" s="57"/>
      <c r="HI15" s="57"/>
      <c r="HJ15" s="57"/>
      <c r="HK15" s="57"/>
      <c r="HL15" s="57"/>
      <c r="HM15" s="57"/>
      <c r="HN15" s="57"/>
      <c r="HO15" s="57"/>
      <c r="HP15" s="57"/>
      <c r="HQ15" s="57"/>
      <c r="HR15" s="57"/>
      <c r="HS15" s="57"/>
      <c r="HT15" s="57"/>
      <c r="HU15" s="57"/>
      <c r="HV15" s="57"/>
      <c r="HW15" s="57"/>
      <c r="HX15" s="57"/>
      <c r="HY15" s="57"/>
      <c r="HZ15" s="57"/>
      <c r="IA15" s="57"/>
      <c r="IB15" s="57"/>
      <c r="IC15" s="57"/>
      <c r="ID15" s="57"/>
      <c r="IE15" s="57"/>
      <c r="IF15" s="57"/>
      <c r="IG15" s="57"/>
      <c r="IH15" s="57"/>
      <c r="II15" s="57"/>
      <c r="IJ15" s="57"/>
      <c r="IK15" s="57"/>
      <c r="IL15" s="57"/>
      <c r="IM15" s="57"/>
      <c r="IN15" s="57"/>
      <c r="IO15" s="57"/>
      <c r="IP15" s="57"/>
      <c r="IQ15" s="57"/>
      <c r="IR15" s="57"/>
      <c r="IS15" s="57"/>
      <c r="IT15" s="57"/>
      <c r="IU15" s="57"/>
      <c r="IV15" s="57"/>
      <c r="IW15" s="57"/>
      <c r="IX15" s="57"/>
      <c r="IY15" s="57"/>
      <c r="IZ15" s="57"/>
    </row>
    <row r="16" s="15" customFormat="1" ht="20.25" spans="1:260">
      <c r="A16" s="31" t="s">
        <v>35</v>
      </c>
      <c r="B16" s="31" t="s">
        <v>36</v>
      </c>
      <c r="C16" s="32">
        <v>2024</v>
      </c>
      <c r="D16" s="31" t="s">
        <v>37</v>
      </c>
      <c r="E16" s="33">
        <v>2432110085</v>
      </c>
      <c r="F16" s="33" t="s">
        <v>56</v>
      </c>
      <c r="G16" s="34">
        <v>88</v>
      </c>
      <c r="H16" s="34">
        <v>3.4</v>
      </c>
      <c r="I16" s="34">
        <v>91.4</v>
      </c>
      <c r="J16" s="34">
        <v>86.9879518072289</v>
      </c>
      <c r="K16" s="34">
        <v>0</v>
      </c>
      <c r="L16" s="34">
        <v>86.9879518072289</v>
      </c>
      <c r="M16" s="34">
        <v>76.5</v>
      </c>
      <c r="N16" s="34">
        <v>0</v>
      </c>
      <c r="O16" s="34">
        <v>76.5</v>
      </c>
      <c r="P16" s="34">
        <v>60</v>
      </c>
      <c r="Q16" s="34">
        <v>0</v>
      </c>
      <c r="R16" s="34">
        <v>60</v>
      </c>
      <c r="S16" s="34">
        <v>60</v>
      </c>
      <c r="T16" s="34">
        <v>14</v>
      </c>
      <c r="U16" s="34">
        <v>74</v>
      </c>
      <c r="V16" s="34">
        <f t="shared" si="0"/>
        <v>84.9059638554217</v>
      </c>
      <c r="W16" s="51">
        <v>12</v>
      </c>
      <c r="X16" s="31">
        <v>16</v>
      </c>
      <c r="Y16" s="31" t="s">
        <v>39</v>
      </c>
      <c r="Z16" s="31">
        <v>57</v>
      </c>
      <c r="AA16" s="56" t="s">
        <v>53</v>
      </c>
      <c r="AB16" s="56"/>
      <c r="AC16" s="56"/>
      <c r="AD16" s="31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 t="s">
        <v>57</v>
      </c>
      <c r="CO16" s="57" t="s">
        <v>58</v>
      </c>
      <c r="CP16" s="57" t="s">
        <v>59</v>
      </c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  <c r="EJ16" s="57"/>
      <c r="EK16" s="57"/>
      <c r="EL16" s="57"/>
      <c r="EM16" s="57"/>
      <c r="EN16" s="57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  <c r="IR16" s="57"/>
      <c r="IS16" s="57"/>
      <c r="IT16" s="57"/>
      <c r="IU16" s="57"/>
      <c r="IV16" s="57"/>
      <c r="IW16" s="57"/>
      <c r="IX16" s="57"/>
      <c r="IY16" s="57"/>
      <c r="IZ16" s="57"/>
    </row>
    <row r="17" s="15" customFormat="1" ht="20.25" spans="1:260">
      <c r="A17" s="31" t="s">
        <v>35</v>
      </c>
      <c r="B17" s="31" t="s">
        <v>36</v>
      </c>
      <c r="C17" s="32">
        <v>2024</v>
      </c>
      <c r="D17" s="31" t="s">
        <v>37</v>
      </c>
      <c r="E17" s="33">
        <v>2432110094</v>
      </c>
      <c r="F17" s="33" t="s">
        <v>60</v>
      </c>
      <c r="G17" s="34">
        <v>88</v>
      </c>
      <c r="H17" s="34">
        <v>4.3</v>
      </c>
      <c r="I17" s="34">
        <v>92.3</v>
      </c>
      <c r="J17" s="34">
        <v>87.1084337349398</v>
      </c>
      <c r="K17" s="34">
        <v>0</v>
      </c>
      <c r="L17" s="34">
        <v>87.1084337349398</v>
      </c>
      <c r="M17" s="34">
        <v>77.3</v>
      </c>
      <c r="N17" s="34">
        <v>0</v>
      </c>
      <c r="O17" s="34">
        <v>77.3</v>
      </c>
      <c r="P17" s="34">
        <v>60</v>
      </c>
      <c r="Q17" s="34">
        <v>0</v>
      </c>
      <c r="R17" s="34">
        <v>60</v>
      </c>
      <c r="S17" s="34">
        <v>60</v>
      </c>
      <c r="T17" s="34">
        <v>8.5</v>
      </c>
      <c r="U17" s="34">
        <v>68.5</v>
      </c>
      <c r="V17" s="34">
        <f t="shared" si="0"/>
        <v>84.8513253012048</v>
      </c>
      <c r="W17" s="51">
        <v>13</v>
      </c>
      <c r="X17" s="31">
        <v>13</v>
      </c>
      <c r="Y17" s="31" t="s">
        <v>39</v>
      </c>
      <c r="Z17" s="31">
        <v>57</v>
      </c>
      <c r="AA17" s="56" t="s">
        <v>53</v>
      </c>
      <c r="AB17" s="56"/>
      <c r="AC17" s="56"/>
      <c r="AD17" s="31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 t="s">
        <v>61</v>
      </c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  <c r="IR17" s="57"/>
      <c r="IS17" s="57"/>
      <c r="IT17" s="57"/>
      <c r="IU17" s="57"/>
      <c r="IV17" s="57"/>
      <c r="IW17" s="57"/>
      <c r="IX17" s="57"/>
      <c r="IY17" s="57"/>
      <c r="IZ17" s="57"/>
    </row>
    <row r="18" s="15" customFormat="1" ht="20.25" spans="1:254">
      <c r="A18" s="31" t="s">
        <v>35</v>
      </c>
      <c r="B18" s="31" t="s">
        <v>36</v>
      </c>
      <c r="C18" s="32">
        <v>2024</v>
      </c>
      <c r="D18" s="31" t="s">
        <v>42</v>
      </c>
      <c r="E18" s="31">
        <v>2432110051</v>
      </c>
      <c r="F18" s="31" t="s">
        <v>62</v>
      </c>
      <c r="G18" s="34">
        <v>88</v>
      </c>
      <c r="H18" s="34">
        <v>1.05</v>
      </c>
      <c r="I18" s="34">
        <v>89.05</v>
      </c>
      <c r="J18" s="34">
        <v>87.8795181</v>
      </c>
      <c r="K18" s="34">
        <v>0</v>
      </c>
      <c r="L18" s="34">
        <v>87.8795181</v>
      </c>
      <c r="M18" s="34">
        <v>79.8</v>
      </c>
      <c r="N18" s="43">
        <v>0</v>
      </c>
      <c r="O18" s="34">
        <v>79.8</v>
      </c>
      <c r="P18" s="43">
        <v>60</v>
      </c>
      <c r="Q18" s="43">
        <v>0</v>
      </c>
      <c r="R18" s="43">
        <v>60</v>
      </c>
      <c r="S18" s="43">
        <v>60</v>
      </c>
      <c r="T18" s="43">
        <v>0</v>
      </c>
      <c r="U18" s="43">
        <v>60</v>
      </c>
      <c r="V18" s="34">
        <f t="shared" si="0"/>
        <v>84.804638575</v>
      </c>
      <c r="W18" s="51">
        <v>14</v>
      </c>
      <c r="X18" s="31">
        <v>8</v>
      </c>
      <c r="Y18" s="31" t="s">
        <v>39</v>
      </c>
      <c r="Z18" s="31">
        <v>57</v>
      </c>
      <c r="AA18" s="58" t="s">
        <v>53</v>
      </c>
      <c r="AB18" s="58"/>
      <c r="AC18" s="58"/>
      <c r="AD18" s="31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  <c r="IR18" s="57"/>
      <c r="IS18" s="57"/>
      <c r="IT18" s="57"/>
    </row>
    <row r="19" s="15" customFormat="1" ht="20.25" spans="1:260">
      <c r="A19" s="31" t="s">
        <v>35</v>
      </c>
      <c r="B19" s="31" t="s">
        <v>36</v>
      </c>
      <c r="C19" s="32">
        <v>2024</v>
      </c>
      <c r="D19" s="31" t="s">
        <v>37</v>
      </c>
      <c r="E19" s="33">
        <v>2432110097</v>
      </c>
      <c r="F19" s="33" t="s">
        <v>63</v>
      </c>
      <c r="G19" s="34">
        <v>88</v>
      </c>
      <c r="H19" s="34">
        <v>2</v>
      </c>
      <c r="I19" s="34">
        <v>90</v>
      </c>
      <c r="J19" s="34">
        <v>88.0240963855422</v>
      </c>
      <c r="K19" s="34">
        <v>0</v>
      </c>
      <c r="L19" s="34">
        <v>88.0240963855422</v>
      </c>
      <c r="M19" s="34">
        <v>72.75</v>
      </c>
      <c r="N19" s="34">
        <v>0</v>
      </c>
      <c r="O19" s="34">
        <v>72.75</v>
      </c>
      <c r="P19" s="34">
        <v>60</v>
      </c>
      <c r="Q19" s="34">
        <v>0</v>
      </c>
      <c r="R19" s="34">
        <v>60</v>
      </c>
      <c r="S19" s="34">
        <v>60</v>
      </c>
      <c r="T19" s="34">
        <v>2</v>
      </c>
      <c r="U19" s="34">
        <v>62</v>
      </c>
      <c r="V19" s="34">
        <f t="shared" si="0"/>
        <v>84.7555722891566</v>
      </c>
      <c r="W19" s="51">
        <v>15</v>
      </c>
      <c r="X19" s="31">
        <v>7</v>
      </c>
      <c r="Y19" s="31" t="s">
        <v>39</v>
      </c>
      <c r="Z19" s="31">
        <v>57</v>
      </c>
      <c r="AA19" s="56" t="s">
        <v>53</v>
      </c>
      <c r="AB19" s="56"/>
      <c r="AC19" s="56"/>
      <c r="AD19" s="31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  <c r="IR19" s="57"/>
      <c r="IS19" s="57"/>
      <c r="IT19" s="57"/>
      <c r="IU19" s="57"/>
      <c r="IV19" s="57"/>
      <c r="IW19" s="57"/>
      <c r="IX19" s="57"/>
      <c r="IY19" s="57"/>
      <c r="IZ19" s="57"/>
    </row>
    <row r="20" s="15" customFormat="1" ht="20.25" spans="1:260">
      <c r="A20" s="31" t="s">
        <v>35</v>
      </c>
      <c r="B20" s="31" t="s">
        <v>36</v>
      </c>
      <c r="C20" s="32">
        <v>2024</v>
      </c>
      <c r="D20" s="31" t="s">
        <v>37</v>
      </c>
      <c r="E20" s="33">
        <v>2432110091</v>
      </c>
      <c r="F20" s="33" t="s">
        <v>64</v>
      </c>
      <c r="G20" s="34">
        <v>88</v>
      </c>
      <c r="H20" s="34">
        <v>0.5</v>
      </c>
      <c r="I20" s="34">
        <v>88.5</v>
      </c>
      <c r="J20" s="34">
        <v>87.3975903614458</v>
      </c>
      <c r="K20" s="34">
        <v>0</v>
      </c>
      <c r="L20" s="34">
        <v>87.3975903614458</v>
      </c>
      <c r="M20" s="34">
        <v>77.95</v>
      </c>
      <c r="N20" s="34">
        <v>0</v>
      </c>
      <c r="O20" s="34">
        <v>77.95</v>
      </c>
      <c r="P20" s="34">
        <v>60</v>
      </c>
      <c r="Q20" s="34">
        <v>2</v>
      </c>
      <c r="R20" s="34">
        <v>62</v>
      </c>
      <c r="S20" s="34">
        <v>60</v>
      </c>
      <c r="T20" s="34">
        <v>0.5</v>
      </c>
      <c r="U20" s="34">
        <v>60.5</v>
      </c>
      <c r="V20" s="34">
        <f t="shared" si="0"/>
        <v>84.4206927710843</v>
      </c>
      <c r="W20" s="51">
        <v>16</v>
      </c>
      <c r="X20" s="31">
        <v>11</v>
      </c>
      <c r="Y20" s="31" t="s">
        <v>39</v>
      </c>
      <c r="Z20" s="31">
        <v>57</v>
      </c>
      <c r="AA20" s="56" t="s">
        <v>53</v>
      </c>
      <c r="AB20" s="56"/>
      <c r="AC20" s="56"/>
      <c r="AD20" s="31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  <c r="IR20" s="57"/>
      <c r="IS20" s="57"/>
      <c r="IT20" s="57"/>
      <c r="IU20" s="57"/>
      <c r="IV20" s="57"/>
      <c r="IW20" s="57"/>
      <c r="IX20" s="57"/>
      <c r="IY20" s="57"/>
      <c r="IZ20" s="57"/>
    </row>
    <row r="21" s="15" customFormat="1" ht="20.25" spans="1:260">
      <c r="A21" s="31" t="s">
        <v>35</v>
      </c>
      <c r="B21" s="31" t="s">
        <v>36</v>
      </c>
      <c r="C21" s="32">
        <v>2024</v>
      </c>
      <c r="D21" s="31" t="s">
        <v>37</v>
      </c>
      <c r="E21" s="33">
        <v>2432110086</v>
      </c>
      <c r="F21" s="33" t="s">
        <v>65</v>
      </c>
      <c r="G21" s="34">
        <v>88</v>
      </c>
      <c r="H21" s="34">
        <v>2.3</v>
      </c>
      <c r="I21" s="34">
        <v>90.3</v>
      </c>
      <c r="J21" s="34">
        <v>85.7228915662651</v>
      </c>
      <c r="K21" s="34">
        <v>0</v>
      </c>
      <c r="L21" s="34">
        <v>85.7228915662651</v>
      </c>
      <c r="M21" s="34">
        <v>80.125</v>
      </c>
      <c r="N21" s="34">
        <v>0</v>
      </c>
      <c r="O21" s="34">
        <v>80.125</v>
      </c>
      <c r="P21" s="34">
        <v>60</v>
      </c>
      <c r="Q21" s="34">
        <v>5</v>
      </c>
      <c r="R21" s="34">
        <v>65</v>
      </c>
      <c r="S21" s="34">
        <v>60</v>
      </c>
      <c r="T21" s="34">
        <v>16</v>
      </c>
      <c r="U21" s="34">
        <v>76</v>
      </c>
      <c r="V21" s="34">
        <f t="shared" si="0"/>
        <v>84.3784186746988</v>
      </c>
      <c r="W21" s="51">
        <v>17</v>
      </c>
      <c r="X21" s="31">
        <v>24</v>
      </c>
      <c r="Y21" s="31" t="s">
        <v>39</v>
      </c>
      <c r="Z21" s="31">
        <v>57</v>
      </c>
      <c r="AA21" s="56" t="s">
        <v>53</v>
      </c>
      <c r="AB21" s="56"/>
      <c r="AC21" s="56"/>
      <c r="AD21" s="31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 t="s">
        <v>66</v>
      </c>
      <c r="CO21" s="57" t="s">
        <v>67</v>
      </c>
      <c r="CP21" s="57" t="s">
        <v>68</v>
      </c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  <c r="IQ21" s="57"/>
      <c r="IR21" s="57"/>
      <c r="IS21" s="57"/>
      <c r="IT21" s="57"/>
      <c r="IU21" s="57"/>
      <c r="IV21" s="57"/>
      <c r="IW21" s="57"/>
      <c r="IX21" s="57"/>
      <c r="IY21" s="57"/>
      <c r="IZ21" s="57"/>
    </row>
    <row r="22" s="15" customFormat="1" ht="20.25" spans="1:260">
      <c r="A22" s="31" t="s">
        <v>35</v>
      </c>
      <c r="B22" s="31" t="s">
        <v>36</v>
      </c>
      <c r="C22" s="32">
        <v>2024</v>
      </c>
      <c r="D22" s="31" t="s">
        <v>37</v>
      </c>
      <c r="E22" s="33">
        <v>2432110084</v>
      </c>
      <c r="F22" s="33" t="s">
        <v>69</v>
      </c>
      <c r="G22" s="34">
        <v>88</v>
      </c>
      <c r="H22" s="34">
        <v>3</v>
      </c>
      <c r="I22" s="34">
        <v>91</v>
      </c>
      <c r="J22" s="34">
        <v>86.2168674698795</v>
      </c>
      <c r="K22" s="34">
        <v>0</v>
      </c>
      <c r="L22" s="34">
        <v>86.2168674698795</v>
      </c>
      <c r="M22" s="34">
        <v>78.15</v>
      </c>
      <c r="N22" s="34">
        <v>0</v>
      </c>
      <c r="O22" s="34">
        <v>78.15</v>
      </c>
      <c r="P22" s="34">
        <v>60</v>
      </c>
      <c r="Q22" s="34">
        <v>0</v>
      </c>
      <c r="R22" s="34">
        <v>60</v>
      </c>
      <c r="S22" s="34">
        <v>60</v>
      </c>
      <c r="T22" s="34">
        <v>12</v>
      </c>
      <c r="U22" s="34">
        <v>72</v>
      </c>
      <c r="V22" s="34">
        <f t="shared" si="0"/>
        <v>84.2701506024096</v>
      </c>
      <c r="W22" s="51">
        <v>18</v>
      </c>
      <c r="X22" s="31">
        <v>20</v>
      </c>
      <c r="Y22" s="31" t="s">
        <v>39</v>
      </c>
      <c r="Z22" s="31">
        <v>57</v>
      </c>
      <c r="AA22" s="56" t="s">
        <v>53</v>
      </c>
      <c r="AB22" s="56"/>
      <c r="AC22" s="56"/>
      <c r="AD22" s="31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  <c r="IQ22" s="57"/>
      <c r="IR22" s="57"/>
      <c r="IS22" s="57"/>
      <c r="IT22" s="57"/>
      <c r="IU22" s="57"/>
      <c r="IV22" s="57"/>
      <c r="IW22" s="57"/>
      <c r="IX22" s="57"/>
      <c r="IY22" s="57"/>
      <c r="IZ22" s="57"/>
    </row>
    <row r="23" s="15" customFormat="1" ht="20.25" spans="1:260">
      <c r="A23" s="31" t="s">
        <v>35</v>
      </c>
      <c r="B23" s="31" t="s">
        <v>36</v>
      </c>
      <c r="C23" s="32">
        <v>2024</v>
      </c>
      <c r="D23" s="31" t="s">
        <v>37</v>
      </c>
      <c r="E23" s="33">
        <v>2432110087</v>
      </c>
      <c r="F23" s="33" t="s">
        <v>70</v>
      </c>
      <c r="G23" s="34">
        <v>88</v>
      </c>
      <c r="H23" s="34">
        <v>0.5</v>
      </c>
      <c r="I23" s="34">
        <v>88.5</v>
      </c>
      <c r="J23" s="34">
        <v>86.5060240963855</v>
      </c>
      <c r="K23" s="34">
        <v>0</v>
      </c>
      <c r="L23" s="34">
        <v>86.5060240963855</v>
      </c>
      <c r="M23" s="34">
        <v>90.1</v>
      </c>
      <c r="N23" s="34">
        <v>0</v>
      </c>
      <c r="O23" s="34">
        <v>90.1</v>
      </c>
      <c r="P23" s="34">
        <v>60</v>
      </c>
      <c r="Q23" s="34">
        <v>0</v>
      </c>
      <c r="R23" s="34">
        <v>60</v>
      </c>
      <c r="S23" s="34">
        <v>60</v>
      </c>
      <c r="T23" s="34">
        <v>0</v>
      </c>
      <c r="U23" s="34">
        <v>60</v>
      </c>
      <c r="V23" s="34">
        <f t="shared" si="0"/>
        <v>84.2345180722891</v>
      </c>
      <c r="W23" s="51">
        <v>19</v>
      </c>
      <c r="X23" s="31">
        <v>18</v>
      </c>
      <c r="Y23" s="31" t="s">
        <v>39</v>
      </c>
      <c r="Z23" s="31">
        <v>57</v>
      </c>
      <c r="AA23" s="56" t="s">
        <v>53</v>
      </c>
      <c r="AB23" s="56"/>
      <c r="AC23" s="56"/>
      <c r="AD23" s="31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 t="s">
        <v>71</v>
      </c>
      <c r="CO23" s="57" t="s">
        <v>72</v>
      </c>
      <c r="CP23" s="57" t="s">
        <v>73</v>
      </c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/>
      <c r="DK23" s="57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/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/>
      <c r="EI23" s="57"/>
      <c r="EJ23" s="57"/>
      <c r="EK23" s="57"/>
      <c r="EL23" s="57"/>
      <c r="EM23" s="57"/>
      <c r="EN23" s="57"/>
      <c r="EO23" s="57"/>
      <c r="EP23" s="57"/>
      <c r="EQ23" s="57"/>
      <c r="ER23" s="57"/>
      <c r="ES23" s="57"/>
      <c r="ET23" s="57"/>
      <c r="EU23" s="57"/>
      <c r="EV23" s="57"/>
      <c r="EW23" s="57"/>
      <c r="EX23" s="57"/>
      <c r="EY23" s="57"/>
      <c r="EZ23" s="57"/>
      <c r="FA23" s="57"/>
      <c r="FB23" s="57"/>
      <c r="FC23" s="57"/>
      <c r="FD23" s="57"/>
      <c r="FE23" s="57"/>
      <c r="FF23" s="57"/>
      <c r="FG23" s="57"/>
      <c r="FH23" s="57"/>
      <c r="FI23" s="57"/>
      <c r="FJ23" s="57"/>
      <c r="FK23" s="57"/>
      <c r="FL23" s="57"/>
      <c r="FM23" s="57"/>
      <c r="FN23" s="57"/>
      <c r="FO23" s="57"/>
      <c r="FP23" s="57"/>
      <c r="FQ23" s="57"/>
      <c r="FR23" s="57"/>
      <c r="FS23" s="57"/>
      <c r="FT23" s="57"/>
      <c r="FU23" s="57"/>
      <c r="FV23" s="57"/>
      <c r="FW23" s="57"/>
      <c r="FX23" s="57"/>
      <c r="FY23" s="57"/>
      <c r="FZ23" s="57"/>
      <c r="GA23" s="57"/>
      <c r="GB23" s="57"/>
      <c r="GC23" s="57"/>
      <c r="GD23" s="57"/>
      <c r="GE23" s="57"/>
      <c r="GF23" s="57"/>
      <c r="GG23" s="57"/>
      <c r="GH23" s="57"/>
      <c r="GI23" s="57"/>
      <c r="GJ23" s="57"/>
      <c r="GK23" s="57"/>
      <c r="GL23" s="57"/>
      <c r="GM23" s="57"/>
      <c r="GN23" s="57"/>
      <c r="GO23" s="57"/>
      <c r="GP23" s="57"/>
      <c r="GQ23" s="57"/>
      <c r="GR23" s="57"/>
      <c r="GS23" s="57"/>
      <c r="GT23" s="57"/>
      <c r="GU23" s="57"/>
      <c r="GV23" s="57"/>
      <c r="GW23" s="57"/>
      <c r="GX23" s="57"/>
      <c r="GY23" s="57"/>
      <c r="GZ23" s="57"/>
      <c r="HA23" s="57"/>
      <c r="HB23" s="57"/>
      <c r="HC23" s="57"/>
      <c r="HD23" s="57"/>
      <c r="HE23" s="57"/>
      <c r="HF23" s="57"/>
      <c r="HG23" s="57"/>
      <c r="HH23" s="57"/>
      <c r="HI23" s="57"/>
      <c r="HJ23" s="57"/>
      <c r="HK23" s="57"/>
      <c r="HL23" s="57"/>
      <c r="HM23" s="57"/>
      <c r="HN23" s="57"/>
      <c r="HO23" s="57"/>
      <c r="HP23" s="57"/>
      <c r="HQ23" s="57"/>
      <c r="HR23" s="57"/>
      <c r="HS23" s="57"/>
      <c r="HT23" s="57"/>
      <c r="HU23" s="57"/>
      <c r="HV23" s="57"/>
      <c r="HW23" s="57"/>
      <c r="HX23" s="57"/>
      <c r="HY23" s="57"/>
      <c r="HZ23" s="57"/>
      <c r="IA23" s="57"/>
      <c r="IB23" s="57"/>
      <c r="IC23" s="57"/>
      <c r="ID23" s="57"/>
      <c r="IE23" s="57"/>
      <c r="IF23" s="57"/>
      <c r="IG23" s="57"/>
      <c r="IH23" s="57"/>
      <c r="II23" s="57"/>
      <c r="IJ23" s="57"/>
      <c r="IK23" s="57"/>
      <c r="IL23" s="57"/>
      <c r="IM23" s="57"/>
      <c r="IN23" s="57"/>
      <c r="IO23" s="57"/>
      <c r="IP23" s="57"/>
      <c r="IQ23" s="57"/>
      <c r="IR23" s="57"/>
      <c r="IS23" s="57"/>
      <c r="IT23" s="57"/>
      <c r="IU23" s="57"/>
      <c r="IV23" s="57"/>
      <c r="IW23" s="57"/>
      <c r="IX23" s="57"/>
      <c r="IY23" s="57"/>
      <c r="IZ23" s="57"/>
    </row>
    <row r="24" s="15" customFormat="1" ht="20.25" spans="1:254">
      <c r="A24" s="31" t="s">
        <v>35</v>
      </c>
      <c r="B24" s="31" t="s">
        <v>36</v>
      </c>
      <c r="C24" s="32">
        <v>2024</v>
      </c>
      <c r="D24" s="31" t="s">
        <v>42</v>
      </c>
      <c r="E24" s="35">
        <v>2432110061</v>
      </c>
      <c r="F24" s="31" t="s">
        <v>74</v>
      </c>
      <c r="G24" s="34">
        <v>88</v>
      </c>
      <c r="H24" s="34">
        <v>0</v>
      </c>
      <c r="I24" s="34">
        <v>88</v>
      </c>
      <c r="J24" s="34">
        <v>87.253012</v>
      </c>
      <c r="K24" s="34">
        <v>0</v>
      </c>
      <c r="L24" s="34">
        <v>87.253012</v>
      </c>
      <c r="M24" s="34">
        <v>78.675</v>
      </c>
      <c r="N24" s="43">
        <v>0</v>
      </c>
      <c r="O24" s="34">
        <v>78.675</v>
      </c>
      <c r="P24" s="43">
        <v>60</v>
      </c>
      <c r="Q24" s="43">
        <v>0</v>
      </c>
      <c r="R24" s="43">
        <v>60</v>
      </c>
      <c r="S24" s="43">
        <v>60</v>
      </c>
      <c r="T24" s="43">
        <v>0</v>
      </c>
      <c r="U24" s="43">
        <v>60</v>
      </c>
      <c r="V24" s="34">
        <f t="shared" si="0"/>
        <v>84.173509</v>
      </c>
      <c r="W24" s="51">
        <v>20</v>
      </c>
      <c r="X24" s="31">
        <v>12</v>
      </c>
      <c r="Y24" s="31" t="s">
        <v>39</v>
      </c>
      <c r="Z24" s="31">
        <v>57</v>
      </c>
      <c r="AA24" s="58" t="s">
        <v>53</v>
      </c>
      <c r="AB24" s="58"/>
      <c r="AC24" s="58"/>
      <c r="AD24" s="31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/>
      <c r="DK24" s="57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/>
      <c r="EI24" s="57"/>
      <c r="EJ24" s="57"/>
      <c r="EK24" s="57"/>
      <c r="EL24" s="57"/>
      <c r="EM24" s="57"/>
      <c r="EN24" s="57"/>
      <c r="EO24" s="57"/>
      <c r="EP24" s="57"/>
      <c r="EQ24" s="57"/>
      <c r="ER24" s="57"/>
      <c r="ES24" s="57"/>
      <c r="ET24" s="57"/>
      <c r="EU24" s="57"/>
      <c r="EV24" s="57"/>
      <c r="EW24" s="57"/>
      <c r="EX24" s="57"/>
      <c r="EY24" s="57"/>
      <c r="EZ24" s="57"/>
      <c r="FA24" s="57"/>
      <c r="FB24" s="57"/>
      <c r="FC24" s="57"/>
      <c r="FD24" s="57"/>
      <c r="FE24" s="57"/>
      <c r="FF24" s="57"/>
      <c r="FG24" s="57"/>
      <c r="FH24" s="57"/>
      <c r="FI24" s="57"/>
      <c r="FJ24" s="57"/>
      <c r="FK24" s="57"/>
      <c r="FL24" s="57"/>
      <c r="FM24" s="57"/>
      <c r="FN24" s="57"/>
      <c r="FO24" s="57"/>
      <c r="FP24" s="57"/>
      <c r="FQ24" s="57"/>
      <c r="FR24" s="57"/>
      <c r="FS24" s="57"/>
      <c r="FT24" s="57"/>
      <c r="FU24" s="57"/>
      <c r="FV24" s="57"/>
      <c r="FW24" s="57"/>
      <c r="FX24" s="57"/>
      <c r="FY24" s="57"/>
      <c r="FZ24" s="57"/>
      <c r="GA24" s="57"/>
      <c r="GB24" s="57"/>
      <c r="GC24" s="57"/>
      <c r="GD24" s="57"/>
      <c r="GE24" s="57"/>
      <c r="GF24" s="57"/>
      <c r="GG24" s="57"/>
      <c r="GH24" s="57"/>
      <c r="GI24" s="57"/>
      <c r="GJ24" s="57"/>
      <c r="GK24" s="57"/>
      <c r="GL24" s="57"/>
      <c r="GM24" s="57"/>
      <c r="GN24" s="57"/>
      <c r="GO24" s="57"/>
      <c r="GP24" s="57"/>
      <c r="GQ24" s="57"/>
      <c r="GR24" s="57"/>
      <c r="GS24" s="57"/>
      <c r="GT24" s="57"/>
      <c r="GU24" s="57"/>
      <c r="GV24" s="57"/>
      <c r="GW24" s="57"/>
      <c r="GX24" s="57"/>
      <c r="GY24" s="57"/>
      <c r="GZ24" s="57"/>
      <c r="HA24" s="57"/>
      <c r="HB24" s="57"/>
      <c r="HC24" s="57"/>
      <c r="HD24" s="57"/>
      <c r="HE24" s="57"/>
      <c r="HF24" s="57"/>
      <c r="HG24" s="57"/>
      <c r="HH24" s="57"/>
      <c r="HI24" s="57"/>
      <c r="HJ24" s="57"/>
      <c r="HK24" s="57"/>
      <c r="HL24" s="57"/>
      <c r="HM24" s="57"/>
      <c r="HN24" s="57"/>
      <c r="HO24" s="57"/>
      <c r="HP24" s="57"/>
      <c r="HQ24" s="57"/>
      <c r="HR24" s="57"/>
      <c r="HS24" s="57"/>
      <c r="HT24" s="57"/>
      <c r="HU24" s="57"/>
      <c r="HV24" s="57"/>
      <c r="HW24" s="57"/>
      <c r="HX24" s="57"/>
      <c r="HY24" s="57"/>
      <c r="HZ24" s="57"/>
      <c r="IA24" s="57"/>
      <c r="IB24" s="57"/>
      <c r="IC24" s="57"/>
      <c r="ID24" s="57"/>
      <c r="IE24" s="57"/>
      <c r="IF24" s="57"/>
      <c r="IG24" s="57"/>
      <c r="IH24" s="57"/>
      <c r="II24" s="57"/>
      <c r="IJ24" s="57"/>
      <c r="IK24" s="57"/>
      <c r="IL24" s="57"/>
      <c r="IM24" s="57"/>
      <c r="IN24" s="57"/>
      <c r="IO24" s="57"/>
      <c r="IP24" s="57"/>
      <c r="IQ24" s="57"/>
      <c r="IR24" s="57"/>
      <c r="IS24" s="57"/>
      <c r="IT24" s="57"/>
    </row>
    <row r="25" s="15" customFormat="1" ht="20.25" spans="1:254">
      <c r="A25" s="31" t="s">
        <v>35</v>
      </c>
      <c r="B25" s="31" t="s">
        <v>36</v>
      </c>
      <c r="C25" s="32">
        <v>2024</v>
      </c>
      <c r="D25" s="31" t="s">
        <v>42</v>
      </c>
      <c r="E25" s="35">
        <v>2432110075</v>
      </c>
      <c r="F25" s="31" t="s">
        <v>75</v>
      </c>
      <c r="G25" s="34">
        <v>88</v>
      </c>
      <c r="H25" s="34">
        <v>2</v>
      </c>
      <c r="I25" s="34">
        <v>90</v>
      </c>
      <c r="J25" s="34">
        <v>86.6024096</v>
      </c>
      <c r="K25" s="34">
        <v>0.25</v>
      </c>
      <c r="L25" s="34">
        <v>86.8524096</v>
      </c>
      <c r="M25" s="34">
        <v>69.85</v>
      </c>
      <c r="N25" s="43">
        <v>0</v>
      </c>
      <c r="O25" s="34">
        <v>69.85</v>
      </c>
      <c r="P25" s="43">
        <v>60</v>
      </c>
      <c r="Q25" s="43">
        <v>2</v>
      </c>
      <c r="R25" s="43">
        <v>62</v>
      </c>
      <c r="S25" s="43">
        <v>60</v>
      </c>
      <c r="T25" s="43">
        <v>8</v>
      </c>
      <c r="U25" s="43">
        <v>68</v>
      </c>
      <c r="V25" s="34">
        <f t="shared" si="0"/>
        <v>84.1318072</v>
      </c>
      <c r="W25" s="51">
        <v>21</v>
      </c>
      <c r="X25" s="31">
        <v>17</v>
      </c>
      <c r="Y25" s="31" t="s">
        <v>39</v>
      </c>
      <c r="Z25" s="31">
        <v>57</v>
      </c>
      <c r="AA25" s="58" t="s">
        <v>53</v>
      </c>
      <c r="AB25" s="58"/>
      <c r="AC25" s="58"/>
      <c r="AD25" s="31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7"/>
      <c r="DK25" s="57"/>
      <c r="DL25" s="57"/>
      <c r="DM25" s="57"/>
      <c r="DN25" s="57"/>
      <c r="DO25" s="57"/>
      <c r="DP25" s="57"/>
      <c r="DQ25" s="57"/>
      <c r="DR25" s="57"/>
      <c r="DS25" s="57"/>
      <c r="DT25" s="57"/>
      <c r="DU25" s="57"/>
      <c r="DV25" s="57"/>
      <c r="DW25" s="57"/>
      <c r="DX25" s="57"/>
      <c r="DY25" s="57"/>
      <c r="DZ25" s="57"/>
      <c r="EA25" s="57"/>
      <c r="EB25" s="57"/>
      <c r="EC25" s="57"/>
      <c r="ED25" s="57"/>
      <c r="EE25" s="57"/>
      <c r="EF25" s="57"/>
      <c r="EG25" s="57"/>
      <c r="EH25" s="57"/>
      <c r="EI25" s="57"/>
      <c r="EJ25" s="57"/>
      <c r="EK25" s="57"/>
      <c r="EL25" s="57"/>
      <c r="EM25" s="57"/>
      <c r="EN25" s="57"/>
      <c r="EO25" s="57"/>
      <c r="EP25" s="57"/>
      <c r="EQ25" s="57"/>
      <c r="ER25" s="57"/>
      <c r="ES25" s="57"/>
      <c r="ET25" s="57"/>
      <c r="EU25" s="57"/>
      <c r="EV25" s="57"/>
      <c r="EW25" s="57"/>
      <c r="EX25" s="57"/>
      <c r="EY25" s="57"/>
      <c r="EZ25" s="57"/>
      <c r="FA25" s="57"/>
      <c r="FB25" s="57"/>
      <c r="FC25" s="57"/>
      <c r="FD25" s="57"/>
      <c r="FE25" s="57"/>
      <c r="FF25" s="57"/>
      <c r="FG25" s="57"/>
      <c r="FH25" s="57"/>
      <c r="FI25" s="57"/>
      <c r="FJ25" s="57"/>
      <c r="FK25" s="57"/>
      <c r="FL25" s="57"/>
      <c r="FM25" s="57"/>
      <c r="FN25" s="57"/>
      <c r="FO25" s="57"/>
      <c r="FP25" s="57"/>
      <c r="FQ25" s="57"/>
      <c r="FR25" s="57"/>
      <c r="FS25" s="57"/>
      <c r="FT25" s="57"/>
      <c r="FU25" s="57"/>
      <c r="FV25" s="57"/>
      <c r="FW25" s="57"/>
      <c r="FX25" s="57"/>
      <c r="FY25" s="57"/>
      <c r="FZ25" s="57"/>
      <c r="GA25" s="57"/>
      <c r="GB25" s="57"/>
      <c r="GC25" s="57"/>
      <c r="GD25" s="57"/>
      <c r="GE25" s="57"/>
      <c r="GF25" s="57"/>
      <c r="GG25" s="57"/>
      <c r="GH25" s="57"/>
      <c r="GI25" s="57"/>
      <c r="GJ25" s="57"/>
      <c r="GK25" s="57"/>
      <c r="GL25" s="57"/>
      <c r="GM25" s="57"/>
      <c r="GN25" s="57"/>
      <c r="GO25" s="57"/>
      <c r="GP25" s="57"/>
      <c r="GQ25" s="57"/>
      <c r="GR25" s="57"/>
      <c r="GS25" s="57"/>
      <c r="GT25" s="57"/>
      <c r="GU25" s="57"/>
      <c r="GV25" s="57"/>
      <c r="GW25" s="57"/>
      <c r="GX25" s="57"/>
      <c r="GY25" s="57"/>
      <c r="GZ25" s="57"/>
      <c r="HA25" s="57"/>
      <c r="HB25" s="57"/>
      <c r="HC25" s="57"/>
      <c r="HD25" s="57"/>
      <c r="HE25" s="57"/>
      <c r="HF25" s="57"/>
      <c r="HG25" s="57"/>
      <c r="HH25" s="57"/>
      <c r="HI25" s="57"/>
      <c r="HJ25" s="57"/>
      <c r="HK25" s="57"/>
      <c r="HL25" s="57"/>
      <c r="HM25" s="57"/>
      <c r="HN25" s="57"/>
      <c r="HO25" s="57"/>
      <c r="HP25" s="57"/>
      <c r="HQ25" s="57"/>
      <c r="HR25" s="57"/>
      <c r="HS25" s="57"/>
      <c r="HT25" s="57"/>
      <c r="HU25" s="57"/>
      <c r="HV25" s="57"/>
      <c r="HW25" s="57"/>
      <c r="HX25" s="57"/>
      <c r="HY25" s="57"/>
      <c r="HZ25" s="57"/>
      <c r="IA25" s="57"/>
      <c r="IB25" s="57"/>
      <c r="IC25" s="57"/>
      <c r="ID25" s="57"/>
      <c r="IE25" s="57"/>
      <c r="IF25" s="57"/>
      <c r="IG25" s="57"/>
      <c r="IH25" s="57"/>
      <c r="II25" s="57"/>
      <c r="IJ25" s="57"/>
      <c r="IK25" s="57"/>
      <c r="IL25" s="57"/>
      <c r="IM25" s="57"/>
      <c r="IN25" s="57"/>
      <c r="IO25" s="57"/>
      <c r="IP25" s="57"/>
      <c r="IQ25" s="57"/>
      <c r="IR25" s="57"/>
      <c r="IS25" s="57"/>
      <c r="IT25" s="57"/>
    </row>
    <row r="26" s="15" customFormat="1" ht="20.25" spans="1:254">
      <c r="A26" s="31" t="s">
        <v>35</v>
      </c>
      <c r="B26" s="31" t="s">
        <v>36</v>
      </c>
      <c r="C26" s="32">
        <v>2024</v>
      </c>
      <c r="D26" s="31" t="s">
        <v>42</v>
      </c>
      <c r="E26" s="35">
        <v>2432110070</v>
      </c>
      <c r="F26" s="31" t="s">
        <v>76</v>
      </c>
      <c r="G26" s="34">
        <v>88</v>
      </c>
      <c r="H26" s="34">
        <v>3.7</v>
      </c>
      <c r="I26" s="34">
        <v>91.7</v>
      </c>
      <c r="J26" s="34">
        <v>84.9156627</v>
      </c>
      <c r="K26" s="34">
        <v>0</v>
      </c>
      <c r="L26" s="34">
        <v>84.9156627</v>
      </c>
      <c r="M26" s="34">
        <v>77.8</v>
      </c>
      <c r="N26" s="43">
        <v>0</v>
      </c>
      <c r="O26" s="34">
        <v>77.8</v>
      </c>
      <c r="P26" s="43">
        <v>60</v>
      </c>
      <c r="Q26" s="43">
        <v>11</v>
      </c>
      <c r="R26" s="43">
        <v>71</v>
      </c>
      <c r="S26" s="43">
        <v>60</v>
      </c>
      <c r="T26" s="43">
        <v>16</v>
      </c>
      <c r="U26" s="43">
        <v>76</v>
      </c>
      <c r="V26" s="34">
        <f t="shared" si="0"/>
        <v>84.096747025</v>
      </c>
      <c r="W26" s="51">
        <v>22</v>
      </c>
      <c r="X26" s="31">
        <v>29</v>
      </c>
      <c r="Y26" s="31" t="s">
        <v>39</v>
      </c>
      <c r="Z26" s="31">
        <v>57</v>
      </c>
      <c r="AA26" s="58" t="s">
        <v>53</v>
      </c>
      <c r="AB26" s="58"/>
      <c r="AC26" s="58"/>
      <c r="AD26" s="31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7"/>
      <c r="FX26" s="57"/>
      <c r="FY26" s="57"/>
      <c r="FZ26" s="57"/>
      <c r="GA26" s="57"/>
      <c r="GB26" s="57"/>
      <c r="GC26" s="57"/>
      <c r="GD26" s="57"/>
      <c r="GE26" s="57"/>
      <c r="GF26" s="57"/>
      <c r="GG26" s="57"/>
      <c r="GH26" s="57"/>
      <c r="GI26" s="57"/>
      <c r="GJ26" s="57"/>
      <c r="GK26" s="57"/>
      <c r="GL26" s="57"/>
      <c r="GM26" s="57"/>
      <c r="GN26" s="57"/>
      <c r="GO26" s="57"/>
      <c r="GP26" s="57"/>
      <c r="GQ26" s="57"/>
      <c r="GR26" s="57"/>
      <c r="GS26" s="57"/>
      <c r="GT26" s="57"/>
      <c r="GU26" s="57"/>
      <c r="GV26" s="57"/>
      <c r="GW26" s="57"/>
      <c r="GX26" s="57"/>
      <c r="GY26" s="57"/>
      <c r="GZ26" s="57"/>
      <c r="HA26" s="57"/>
      <c r="HB26" s="57"/>
      <c r="HC26" s="57"/>
      <c r="HD26" s="57"/>
      <c r="HE26" s="57"/>
      <c r="HF26" s="57"/>
      <c r="HG26" s="57"/>
      <c r="HH26" s="57"/>
      <c r="HI26" s="57"/>
      <c r="HJ26" s="57"/>
      <c r="HK26" s="57"/>
      <c r="HL26" s="57"/>
      <c r="HM26" s="57"/>
      <c r="HN26" s="57"/>
      <c r="HO26" s="57"/>
      <c r="HP26" s="57"/>
      <c r="HQ26" s="57"/>
      <c r="HR26" s="57"/>
      <c r="HS26" s="57"/>
      <c r="HT26" s="57"/>
      <c r="HU26" s="57"/>
      <c r="HV26" s="57"/>
      <c r="HW26" s="57"/>
      <c r="HX26" s="57"/>
      <c r="HY26" s="57"/>
      <c r="HZ26" s="57"/>
      <c r="IA26" s="57"/>
      <c r="IB26" s="57"/>
      <c r="IC26" s="57"/>
      <c r="ID26" s="57"/>
      <c r="IE26" s="57"/>
      <c r="IF26" s="57"/>
      <c r="IG26" s="57"/>
      <c r="IH26" s="57"/>
      <c r="II26" s="57"/>
      <c r="IJ26" s="57"/>
      <c r="IK26" s="57"/>
      <c r="IL26" s="57"/>
      <c r="IM26" s="57"/>
      <c r="IN26" s="57"/>
      <c r="IO26" s="57"/>
      <c r="IP26" s="57"/>
      <c r="IQ26" s="57"/>
      <c r="IR26" s="57"/>
      <c r="IS26" s="57"/>
      <c r="IT26" s="57"/>
    </row>
    <row r="27" s="15" customFormat="1" ht="20.25" spans="1:260">
      <c r="A27" s="31" t="s">
        <v>35</v>
      </c>
      <c r="B27" s="31" t="s">
        <v>36</v>
      </c>
      <c r="C27" s="32">
        <v>2024</v>
      </c>
      <c r="D27" s="31" t="s">
        <v>37</v>
      </c>
      <c r="E27" s="33">
        <v>2432110095</v>
      </c>
      <c r="F27" s="33" t="s">
        <v>77</v>
      </c>
      <c r="G27" s="34">
        <v>88</v>
      </c>
      <c r="H27" s="34">
        <v>3.1</v>
      </c>
      <c r="I27" s="34">
        <v>91.1</v>
      </c>
      <c r="J27" s="34">
        <v>87</v>
      </c>
      <c r="K27" s="34">
        <v>0</v>
      </c>
      <c r="L27" s="34">
        <v>87</v>
      </c>
      <c r="M27" s="34">
        <v>73.43</v>
      </c>
      <c r="N27" s="34">
        <v>0</v>
      </c>
      <c r="O27" s="34">
        <v>73.43</v>
      </c>
      <c r="P27" s="34">
        <v>60</v>
      </c>
      <c r="Q27" s="34">
        <v>0</v>
      </c>
      <c r="R27" s="34">
        <v>60</v>
      </c>
      <c r="S27" s="34">
        <v>60</v>
      </c>
      <c r="T27" s="34">
        <v>0.97</v>
      </c>
      <c r="U27" s="34">
        <v>60.97</v>
      </c>
      <c r="V27" s="34">
        <f t="shared" si="0"/>
        <v>84.08</v>
      </c>
      <c r="W27" s="51">
        <v>23</v>
      </c>
      <c r="X27" s="31">
        <v>15</v>
      </c>
      <c r="Y27" s="31" t="s">
        <v>39</v>
      </c>
      <c r="Z27" s="31">
        <v>57</v>
      </c>
      <c r="AA27" s="5"/>
      <c r="AB27" s="5"/>
      <c r="AC27" s="5"/>
      <c r="AD27" s="31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</row>
    <row r="28" s="15" customFormat="1" ht="20.25" spans="1:254">
      <c r="A28" s="31" t="s">
        <v>35</v>
      </c>
      <c r="B28" s="31" t="s">
        <v>36</v>
      </c>
      <c r="C28" s="32">
        <v>2024</v>
      </c>
      <c r="D28" s="31" t="s">
        <v>42</v>
      </c>
      <c r="E28" s="35">
        <v>2432110071</v>
      </c>
      <c r="F28" s="31" t="s">
        <v>78</v>
      </c>
      <c r="G28" s="34">
        <v>88</v>
      </c>
      <c r="H28" s="34">
        <v>3.9</v>
      </c>
      <c r="I28" s="34">
        <v>91.9</v>
      </c>
      <c r="J28" s="34">
        <v>84.4096386</v>
      </c>
      <c r="K28" s="34">
        <v>0.25</v>
      </c>
      <c r="L28" s="34">
        <v>84.6596386</v>
      </c>
      <c r="M28" s="34">
        <v>75.75</v>
      </c>
      <c r="N28" s="43">
        <v>0</v>
      </c>
      <c r="O28" s="34">
        <v>75.75</v>
      </c>
      <c r="P28" s="43">
        <v>60</v>
      </c>
      <c r="Q28" s="43">
        <v>11</v>
      </c>
      <c r="R28" s="43">
        <v>71</v>
      </c>
      <c r="S28" s="43">
        <v>60</v>
      </c>
      <c r="T28" s="43">
        <v>14</v>
      </c>
      <c r="U28" s="43">
        <v>74</v>
      </c>
      <c r="V28" s="34">
        <f t="shared" si="0"/>
        <v>83.72222895</v>
      </c>
      <c r="W28" s="51">
        <v>24</v>
      </c>
      <c r="X28" s="31">
        <v>34</v>
      </c>
      <c r="Y28" s="31" t="s">
        <v>39</v>
      </c>
      <c r="Z28" s="31">
        <v>57</v>
      </c>
      <c r="AA28" s="31"/>
      <c r="AB28" s="31"/>
      <c r="AC28" s="31"/>
      <c r="AD28" s="31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</row>
    <row r="29" s="15" customFormat="1" ht="20.25" spans="1:260">
      <c r="A29" s="31" t="s">
        <v>35</v>
      </c>
      <c r="B29" s="31" t="s">
        <v>36</v>
      </c>
      <c r="C29" s="32">
        <v>2024</v>
      </c>
      <c r="D29" s="31" t="s">
        <v>37</v>
      </c>
      <c r="E29" s="33">
        <v>2432110096</v>
      </c>
      <c r="F29" s="33" t="s">
        <v>79</v>
      </c>
      <c r="G29" s="34">
        <v>88</v>
      </c>
      <c r="H29" s="34">
        <v>3.15</v>
      </c>
      <c r="I29" s="34">
        <v>91.15</v>
      </c>
      <c r="J29" s="34">
        <v>84.710843373494</v>
      </c>
      <c r="K29" s="34">
        <v>0</v>
      </c>
      <c r="L29" s="34">
        <v>84.710843373494</v>
      </c>
      <c r="M29" s="34">
        <v>72.1</v>
      </c>
      <c r="N29" s="34">
        <v>0</v>
      </c>
      <c r="O29" s="34">
        <v>72.1</v>
      </c>
      <c r="P29" s="34">
        <v>60</v>
      </c>
      <c r="Q29" s="34">
        <v>4</v>
      </c>
      <c r="R29" s="34">
        <v>64</v>
      </c>
      <c r="S29" s="34">
        <v>60</v>
      </c>
      <c r="T29" s="34">
        <v>20</v>
      </c>
      <c r="U29" s="34">
        <v>80</v>
      </c>
      <c r="V29" s="34">
        <f t="shared" si="0"/>
        <v>83.4531325301205</v>
      </c>
      <c r="W29" s="51">
        <v>25</v>
      </c>
      <c r="X29" s="31">
        <v>32</v>
      </c>
      <c r="Y29" s="31" t="s">
        <v>39</v>
      </c>
      <c r="Z29" s="31">
        <v>57</v>
      </c>
      <c r="AA29" s="5"/>
      <c r="AB29" s="5"/>
      <c r="AC29" s="5"/>
      <c r="AD29" s="31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</row>
    <row r="30" s="15" customFormat="1" ht="20.25" spans="1:254">
      <c r="A30" s="31" t="s">
        <v>35</v>
      </c>
      <c r="B30" s="31" t="s">
        <v>36</v>
      </c>
      <c r="C30" s="32">
        <v>2024</v>
      </c>
      <c r="D30" s="31" t="s">
        <v>42</v>
      </c>
      <c r="E30" s="35">
        <v>2432110063</v>
      </c>
      <c r="F30" s="31" t="s">
        <v>80</v>
      </c>
      <c r="G30" s="34">
        <v>88</v>
      </c>
      <c r="H30" s="34">
        <v>0.5</v>
      </c>
      <c r="I30" s="34">
        <v>88.5</v>
      </c>
      <c r="J30" s="34">
        <v>85.8192771</v>
      </c>
      <c r="K30" s="34">
        <v>0</v>
      </c>
      <c r="L30" s="34">
        <v>85.8192771</v>
      </c>
      <c r="M30" s="34">
        <v>81.7</v>
      </c>
      <c r="N30" s="43">
        <v>0</v>
      </c>
      <c r="O30" s="34">
        <v>81.7</v>
      </c>
      <c r="P30" s="43">
        <v>60</v>
      </c>
      <c r="Q30" s="43">
        <v>0</v>
      </c>
      <c r="R30" s="43">
        <v>60</v>
      </c>
      <c r="S30" s="43">
        <v>60</v>
      </c>
      <c r="T30" s="43">
        <v>0</v>
      </c>
      <c r="U30" s="43">
        <v>60</v>
      </c>
      <c r="V30" s="34">
        <f t="shared" si="0"/>
        <v>83.299457825</v>
      </c>
      <c r="W30" s="51">
        <v>26</v>
      </c>
      <c r="X30" s="31">
        <v>22</v>
      </c>
      <c r="Y30" s="59" t="s">
        <v>81</v>
      </c>
      <c r="Z30" s="31">
        <v>57</v>
      </c>
      <c r="AA30" s="31"/>
      <c r="AB30" s="31"/>
      <c r="AC30" s="31"/>
      <c r="AD30" s="31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</row>
    <row r="31" s="15" customFormat="1" ht="20.25" spans="1:260">
      <c r="A31" s="31" t="s">
        <v>35</v>
      </c>
      <c r="B31" s="31" t="s">
        <v>36</v>
      </c>
      <c r="C31" s="32">
        <v>2024</v>
      </c>
      <c r="D31" s="31" t="s">
        <v>37</v>
      </c>
      <c r="E31" s="33">
        <v>2432110101</v>
      </c>
      <c r="F31" s="33" t="s">
        <v>82</v>
      </c>
      <c r="G31" s="34">
        <v>88</v>
      </c>
      <c r="H31" s="34">
        <v>0.5</v>
      </c>
      <c r="I31" s="34">
        <v>88.5</v>
      </c>
      <c r="J31" s="34">
        <v>84.7590361445783</v>
      </c>
      <c r="K31" s="34">
        <v>1</v>
      </c>
      <c r="L31" s="34">
        <v>85.7590361445783</v>
      </c>
      <c r="M31" s="34">
        <v>70.475</v>
      </c>
      <c r="N31" s="34">
        <v>0</v>
      </c>
      <c r="O31" s="34">
        <v>70.475</v>
      </c>
      <c r="P31" s="34">
        <v>60</v>
      </c>
      <c r="Q31" s="34">
        <v>0</v>
      </c>
      <c r="R31" s="34">
        <v>60</v>
      </c>
      <c r="S31" s="34">
        <v>60</v>
      </c>
      <c r="T31" s="34">
        <v>12</v>
      </c>
      <c r="U31" s="34">
        <v>72</v>
      </c>
      <c r="V31" s="34">
        <f t="shared" si="0"/>
        <v>83.2930271084337</v>
      </c>
      <c r="W31" s="51">
        <v>27</v>
      </c>
      <c r="X31" s="31">
        <v>31</v>
      </c>
      <c r="Y31" s="31" t="s">
        <v>39</v>
      </c>
      <c r="Z31" s="31">
        <v>57</v>
      </c>
      <c r="AA31" s="5"/>
      <c r="AB31" s="5"/>
      <c r="AC31" s="5"/>
      <c r="AD31" s="31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</row>
    <row r="32" s="15" customFormat="1" ht="20.25" spans="1:254">
      <c r="A32" s="31" t="s">
        <v>35</v>
      </c>
      <c r="B32" s="31" t="s">
        <v>36</v>
      </c>
      <c r="C32" s="32">
        <v>2024</v>
      </c>
      <c r="D32" s="31" t="s">
        <v>42</v>
      </c>
      <c r="E32" s="35">
        <v>2432110069</v>
      </c>
      <c r="F32" s="31" t="s">
        <v>83</v>
      </c>
      <c r="G32" s="34">
        <v>88</v>
      </c>
      <c r="H32" s="34">
        <v>2.05</v>
      </c>
      <c r="I32" s="34">
        <v>90.05</v>
      </c>
      <c r="J32" s="34">
        <v>85.3373494</v>
      </c>
      <c r="K32" s="34">
        <v>0</v>
      </c>
      <c r="L32" s="34">
        <v>85.3373494</v>
      </c>
      <c r="M32" s="34">
        <v>66.5</v>
      </c>
      <c r="N32" s="43">
        <v>0</v>
      </c>
      <c r="O32" s="34">
        <v>66.5</v>
      </c>
      <c r="P32" s="43">
        <v>60</v>
      </c>
      <c r="Q32" s="43">
        <v>5</v>
      </c>
      <c r="R32" s="43">
        <v>65</v>
      </c>
      <c r="S32" s="43">
        <v>60</v>
      </c>
      <c r="T32" s="43">
        <v>10</v>
      </c>
      <c r="U32" s="43">
        <v>70</v>
      </c>
      <c r="V32" s="34">
        <f t="shared" si="0"/>
        <v>83.08301205</v>
      </c>
      <c r="W32" s="51">
        <v>28</v>
      </c>
      <c r="X32" s="31">
        <v>28</v>
      </c>
      <c r="Y32" s="31" t="s">
        <v>39</v>
      </c>
      <c r="Z32" s="31">
        <v>57</v>
      </c>
      <c r="AA32" s="31"/>
      <c r="AB32" s="31"/>
      <c r="AC32" s="31"/>
      <c r="AD32" s="31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</row>
    <row r="33" s="15" customFormat="1" ht="20.25" spans="1:254">
      <c r="A33" s="31" t="s">
        <v>35</v>
      </c>
      <c r="B33" s="31" t="s">
        <v>36</v>
      </c>
      <c r="C33" s="32">
        <v>2024</v>
      </c>
      <c r="D33" s="31" t="s">
        <v>42</v>
      </c>
      <c r="E33" s="33">
        <v>2432110073</v>
      </c>
      <c r="F33" s="35" t="s">
        <v>84</v>
      </c>
      <c r="G33" s="34">
        <v>88</v>
      </c>
      <c r="H33" s="34">
        <v>1.975</v>
      </c>
      <c r="I33" s="34">
        <v>89.975</v>
      </c>
      <c r="J33" s="34">
        <v>84.8915663</v>
      </c>
      <c r="K33" s="34">
        <v>0</v>
      </c>
      <c r="L33" s="34">
        <v>84.8915663</v>
      </c>
      <c r="M33" s="34">
        <v>82.4</v>
      </c>
      <c r="N33" s="43">
        <v>0.5</v>
      </c>
      <c r="O33" s="43">
        <v>82.9</v>
      </c>
      <c r="P33" s="43">
        <v>60</v>
      </c>
      <c r="Q33" s="43">
        <v>0</v>
      </c>
      <c r="R33" s="43">
        <v>60</v>
      </c>
      <c r="S33" s="43">
        <v>60</v>
      </c>
      <c r="T33" s="34">
        <v>5</v>
      </c>
      <c r="U33" s="43">
        <v>65</v>
      </c>
      <c r="V33" s="34">
        <f t="shared" si="0"/>
        <v>83.061174725</v>
      </c>
      <c r="W33" s="51">
        <v>29</v>
      </c>
      <c r="X33" s="31">
        <v>30</v>
      </c>
      <c r="Y33" s="31" t="s">
        <v>39</v>
      </c>
      <c r="Z33" s="31">
        <v>57</v>
      </c>
      <c r="AA33" s="31"/>
      <c r="AB33" s="31"/>
      <c r="AC33" s="31"/>
      <c r="AD33" s="31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</row>
    <row r="34" s="15" customFormat="1" ht="20.25" spans="1:260">
      <c r="A34" s="31" t="s">
        <v>35</v>
      </c>
      <c r="B34" s="31" t="s">
        <v>36</v>
      </c>
      <c r="C34" s="32">
        <v>2024</v>
      </c>
      <c r="D34" s="31" t="s">
        <v>37</v>
      </c>
      <c r="E34" s="33">
        <v>2432110083</v>
      </c>
      <c r="F34" s="33" t="s">
        <v>85</v>
      </c>
      <c r="G34" s="34">
        <v>88</v>
      </c>
      <c r="H34" s="34">
        <v>1.5</v>
      </c>
      <c r="I34" s="34">
        <v>89.5</v>
      </c>
      <c r="J34" s="34">
        <v>85.433734939759</v>
      </c>
      <c r="K34" s="34">
        <v>0</v>
      </c>
      <c r="L34" s="34">
        <v>85.433734939759</v>
      </c>
      <c r="M34" s="34">
        <v>74.55</v>
      </c>
      <c r="N34" s="34">
        <v>0</v>
      </c>
      <c r="O34" s="34">
        <v>74.55</v>
      </c>
      <c r="P34" s="34">
        <v>60</v>
      </c>
      <c r="Q34" s="34">
        <v>0</v>
      </c>
      <c r="R34" s="34">
        <v>60</v>
      </c>
      <c r="S34" s="34">
        <v>60</v>
      </c>
      <c r="T34" s="34">
        <v>4</v>
      </c>
      <c r="U34" s="34">
        <v>64</v>
      </c>
      <c r="V34" s="34">
        <f t="shared" si="0"/>
        <v>82.9528012048193</v>
      </c>
      <c r="W34" s="51">
        <v>30</v>
      </c>
      <c r="X34" s="31">
        <v>26</v>
      </c>
      <c r="Y34" s="31" t="s">
        <v>39</v>
      </c>
      <c r="Z34" s="31">
        <v>57</v>
      </c>
      <c r="AA34" s="5"/>
      <c r="AB34" s="5"/>
      <c r="AC34" s="5"/>
      <c r="AD34" s="31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</row>
    <row r="35" s="15" customFormat="1" ht="20.25" spans="1:260">
      <c r="A35" s="31" t="s">
        <v>35</v>
      </c>
      <c r="B35" s="31" t="s">
        <v>36</v>
      </c>
      <c r="C35" s="32">
        <v>2024</v>
      </c>
      <c r="D35" s="31" t="s">
        <v>37</v>
      </c>
      <c r="E35" s="33">
        <v>2432110106</v>
      </c>
      <c r="F35" s="33" t="s">
        <v>86</v>
      </c>
      <c r="G35" s="34">
        <v>88</v>
      </c>
      <c r="H35" s="34">
        <v>0</v>
      </c>
      <c r="I35" s="34">
        <v>88</v>
      </c>
      <c r="J35" s="34">
        <v>85.6385542168675</v>
      </c>
      <c r="K35" s="34">
        <v>0</v>
      </c>
      <c r="L35" s="34">
        <v>85.6385542168675</v>
      </c>
      <c r="M35" s="34">
        <v>76.15</v>
      </c>
      <c r="N35" s="34">
        <v>0</v>
      </c>
      <c r="O35" s="34">
        <v>76.15</v>
      </c>
      <c r="P35" s="34">
        <v>60</v>
      </c>
      <c r="Q35" s="34">
        <v>0</v>
      </c>
      <c r="R35" s="34">
        <v>60</v>
      </c>
      <c r="S35" s="34">
        <v>60</v>
      </c>
      <c r="T35" s="34">
        <v>0</v>
      </c>
      <c r="U35" s="34">
        <v>60</v>
      </c>
      <c r="V35" s="34">
        <f t="shared" si="0"/>
        <v>82.8364156626506</v>
      </c>
      <c r="W35" s="51">
        <v>31</v>
      </c>
      <c r="X35" s="31">
        <v>25</v>
      </c>
      <c r="Y35" s="59" t="s">
        <v>81</v>
      </c>
      <c r="Z35" s="31">
        <v>57</v>
      </c>
      <c r="AA35" s="5"/>
      <c r="AB35" s="5"/>
      <c r="AC35" s="5"/>
      <c r="AD35" s="31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7"/>
      <c r="ER35" s="57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  <c r="IP35" s="57"/>
      <c r="IQ35" s="57"/>
      <c r="IR35" s="57"/>
      <c r="IS35" s="57"/>
      <c r="IT35" s="57"/>
      <c r="IU35" s="57"/>
      <c r="IV35" s="57"/>
      <c r="IW35" s="57"/>
      <c r="IX35" s="57"/>
      <c r="IY35" s="57"/>
      <c r="IZ35" s="57"/>
    </row>
    <row r="36" s="15" customFormat="1" ht="20.25" spans="1:254">
      <c r="A36" s="31" t="s">
        <v>35</v>
      </c>
      <c r="B36" s="31" t="s">
        <v>36</v>
      </c>
      <c r="C36" s="32">
        <v>2024</v>
      </c>
      <c r="D36" s="31" t="s">
        <v>42</v>
      </c>
      <c r="E36" s="31">
        <v>2432110052</v>
      </c>
      <c r="F36" s="31" t="s">
        <v>87</v>
      </c>
      <c r="G36" s="34">
        <v>88</v>
      </c>
      <c r="H36" s="34">
        <v>0</v>
      </c>
      <c r="I36" s="34">
        <v>88</v>
      </c>
      <c r="J36" s="34">
        <v>85.7228916</v>
      </c>
      <c r="K36" s="34">
        <v>0</v>
      </c>
      <c r="L36" s="34">
        <v>85.7228916</v>
      </c>
      <c r="M36" s="34">
        <v>66.4</v>
      </c>
      <c r="N36" s="43">
        <v>0</v>
      </c>
      <c r="O36" s="34">
        <v>66.4</v>
      </c>
      <c r="P36" s="43">
        <v>60</v>
      </c>
      <c r="Q36" s="43">
        <v>0</v>
      </c>
      <c r="R36" s="43">
        <v>60</v>
      </c>
      <c r="S36" s="43">
        <v>60</v>
      </c>
      <c r="T36" s="43">
        <v>5</v>
      </c>
      <c r="U36" s="43">
        <v>65</v>
      </c>
      <c r="V36" s="34">
        <f t="shared" si="0"/>
        <v>82.6621687</v>
      </c>
      <c r="W36" s="51">
        <v>32</v>
      </c>
      <c r="X36" s="31">
        <v>23</v>
      </c>
      <c r="Y36" s="31" t="s">
        <v>39</v>
      </c>
      <c r="Z36" s="31">
        <v>57</v>
      </c>
      <c r="AA36" s="31"/>
      <c r="AB36" s="31"/>
      <c r="AC36" s="31"/>
      <c r="AD36" s="31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</row>
    <row r="37" s="15" customFormat="1" ht="20.25" spans="1:260">
      <c r="A37" s="31" t="s">
        <v>35</v>
      </c>
      <c r="B37" s="31" t="s">
        <v>36</v>
      </c>
      <c r="C37" s="32">
        <v>2024</v>
      </c>
      <c r="D37" s="31" t="s">
        <v>37</v>
      </c>
      <c r="E37" s="33">
        <v>2432110092</v>
      </c>
      <c r="F37" s="33" t="s">
        <v>88</v>
      </c>
      <c r="G37" s="34">
        <v>88</v>
      </c>
      <c r="H37" s="34">
        <v>0.6</v>
      </c>
      <c r="I37" s="34">
        <v>88.6</v>
      </c>
      <c r="J37" s="34">
        <v>83.9759036144578</v>
      </c>
      <c r="K37" s="34">
        <v>0</v>
      </c>
      <c r="L37" s="34">
        <v>83.9759036144578</v>
      </c>
      <c r="M37" s="34">
        <v>74.35</v>
      </c>
      <c r="N37" s="34">
        <v>0</v>
      </c>
      <c r="O37" s="34">
        <v>74.35</v>
      </c>
      <c r="P37" s="34">
        <v>60</v>
      </c>
      <c r="Q37" s="34">
        <v>0</v>
      </c>
      <c r="R37" s="34">
        <v>60</v>
      </c>
      <c r="S37" s="34">
        <v>60</v>
      </c>
      <c r="T37" s="34">
        <v>21</v>
      </c>
      <c r="U37" s="34">
        <v>81</v>
      </c>
      <c r="V37" s="34">
        <f t="shared" si="0"/>
        <v>82.6094277108433</v>
      </c>
      <c r="W37" s="51">
        <v>33</v>
      </c>
      <c r="X37" s="31">
        <v>37</v>
      </c>
      <c r="Y37" s="31" t="s">
        <v>39</v>
      </c>
      <c r="Z37" s="31">
        <v>57</v>
      </c>
      <c r="AA37" s="5"/>
      <c r="AB37" s="5"/>
      <c r="AC37" s="5"/>
      <c r="AD37" s="31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 t="s">
        <v>89</v>
      </c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</row>
    <row r="38" s="15" customFormat="1" ht="20.25" spans="1:254">
      <c r="A38" s="31" t="s">
        <v>35</v>
      </c>
      <c r="B38" s="31" t="s">
        <v>36</v>
      </c>
      <c r="C38" s="32">
        <v>2024</v>
      </c>
      <c r="D38" s="31" t="s">
        <v>42</v>
      </c>
      <c r="E38" s="35">
        <v>2432110065</v>
      </c>
      <c r="F38" s="31" t="s">
        <v>90</v>
      </c>
      <c r="G38" s="34">
        <v>88</v>
      </c>
      <c r="H38" s="34">
        <v>0.75</v>
      </c>
      <c r="I38" s="34">
        <v>88.75</v>
      </c>
      <c r="J38" s="34">
        <v>84.373494</v>
      </c>
      <c r="K38" s="34">
        <v>0</v>
      </c>
      <c r="L38" s="34">
        <v>84.373494</v>
      </c>
      <c r="M38" s="34">
        <v>77.95</v>
      </c>
      <c r="N38" s="43">
        <v>0</v>
      </c>
      <c r="O38" s="34">
        <v>77.95</v>
      </c>
      <c r="P38" s="43">
        <v>60</v>
      </c>
      <c r="Q38" s="43">
        <v>5</v>
      </c>
      <c r="R38" s="43">
        <v>65</v>
      </c>
      <c r="S38" s="43">
        <v>60</v>
      </c>
      <c r="T38" s="43">
        <v>0</v>
      </c>
      <c r="U38" s="43">
        <v>60</v>
      </c>
      <c r="V38" s="34">
        <f t="shared" si="0"/>
        <v>82.3026205</v>
      </c>
      <c r="W38" s="51">
        <v>34</v>
      </c>
      <c r="X38" s="31">
        <v>36</v>
      </c>
      <c r="Y38" s="31" t="s">
        <v>39</v>
      </c>
      <c r="Z38" s="31">
        <v>57</v>
      </c>
      <c r="AA38" s="31"/>
      <c r="AB38" s="31"/>
      <c r="AC38" s="31"/>
      <c r="AD38" s="31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</row>
    <row r="39" s="15" customFormat="1" ht="20.25" spans="1:254">
      <c r="A39" s="31" t="s">
        <v>35</v>
      </c>
      <c r="B39" s="31" t="s">
        <v>36</v>
      </c>
      <c r="C39" s="32">
        <v>2024</v>
      </c>
      <c r="D39" s="31" t="s">
        <v>42</v>
      </c>
      <c r="E39" s="31">
        <v>2432110053</v>
      </c>
      <c r="F39" s="31" t="s">
        <v>91</v>
      </c>
      <c r="G39" s="34">
        <v>88</v>
      </c>
      <c r="H39" s="34">
        <v>1.8</v>
      </c>
      <c r="I39" s="34">
        <v>89.8</v>
      </c>
      <c r="J39" s="34">
        <v>84.3855422</v>
      </c>
      <c r="K39" s="34">
        <v>0</v>
      </c>
      <c r="L39" s="34">
        <v>84.3855422</v>
      </c>
      <c r="M39" s="34">
        <v>73.45</v>
      </c>
      <c r="N39" s="43">
        <v>0</v>
      </c>
      <c r="O39" s="34">
        <v>73.45</v>
      </c>
      <c r="P39" s="43">
        <v>60</v>
      </c>
      <c r="Q39" s="43">
        <v>0</v>
      </c>
      <c r="R39" s="43">
        <v>60</v>
      </c>
      <c r="S39" s="43">
        <v>60</v>
      </c>
      <c r="T39" s="43">
        <v>5</v>
      </c>
      <c r="U39" s="43">
        <v>65</v>
      </c>
      <c r="V39" s="34">
        <f t="shared" si="0"/>
        <v>82.19165665</v>
      </c>
      <c r="W39" s="51">
        <v>35</v>
      </c>
      <c r="X39" s="31">
        <v>35</v>
      </c>
      <c r="Y39" s="31" t="s">
        <v>39</v>
      </c>
      <c r="Z39" s="31">
        <v>57</v>
      </c>
      <c r="AA39" s="31"/>
      <c r="AB39" s="31"/>
      <c r="AC39" s="31"/>
      <c r="AD39" s="31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</row>
    <row r="40" s="15" customFormat="1" ht="20.25" spans="1:254">
      <c r="A40" s="31" t="s">
        <v>35</v>
      </c>
      <c r="B40" s="31" t="s">
        <v>36</v>
      </c>
      <c r="C40" s="32">
        <v>2024</v>
      </c>
      <c r="D40" s="31" t="s">
        <v>42</v>
      </c>
      <c r="E40" s="35">
        <v>2432110067</v>
      </c>
      <c r="F40" s="31" t="s">
        <v>92</v>
      </c>
      <c r="G40" s="34">
        <v>88</v>
      </c>
      <c r="H40" s="34">
        <v>3.35</v>
      </c>
      <c r="I40" s="34">
        <v>91.35</v>
      </c>
      <c r="J40" s="34">
        <v>82.4337049</v>
      </c>
      <c r="K40" s="34">
        <v>0</v>
      </c>
      <c r="L40" s="34">
        <v>82.4337049</v>
      </c>
      <c r="M40" s="34">
        <v>86.1</v>
      </c>
      <c r="N40" s="43">
        <v>0</v>
      </c>
      <c r="O40" s="34">
        <v>86.1</v>
      </c>
      <c r="P40" s="43">
        <v>60</v>
      </c>
      <c r="Q40" s="43">
        <v>4</v>
      </c>
      <c r="R40" s="43">
        <v>64</v>
      </c>
      <c r="S40" s="43">
        <v>60</v>
      </c>
      <c r="T40" s="43">
        <v>14</v>
      </c>
      <c r="U40" s="43">
        <v>74</v>
      </c>
      <c r="V40" s="34">
        <f t="shared" si="0"/>
        <v>82.165278675</v>
      </c>
      <c r="W40" s="51">
        <v>36</v>
      </c>
      <c r="X40" s="31">
        <v>48</v>
      </c>
      <c r="Y40" s="31" t="s">
        <v>39</v>
      </c>
      <c r="Z40" s="31">
        <v>57</v>
      </c>
      <c r="AA40" s="31"/>
      <c r="AB40" s="31"/>
      <c r="AC40" s="31"/>
      <c r="AD40" s="31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</row>
    <row r="41" s="15" customFormat="1" ht="20.25" spans="1:260">
      <c r="A41" s="31" t="s">
        <v>35</v>
      </c>
      <c r="B41" s="31" t="s">
        <v>36</v>
      </c>
      <c r="C41" s="32">
        <v>2024</v>
      </c>
      <c r="D41" s="31" t="s">
        <v>37</v>
      </c>
      <c r="E41" s="33">
        <v>2432110089</v>
      </c>
      <c r="F41" s="33" t="s">
        <v>93</v>
      </c>
      <c r="G41" s="34">
        <v>88</v>
      </c>
      <c r="H41" s="34">
        <v>0</v>
      </c>
      <c r="I41" s="34">
        <v>88</v>
      </c>
      <c r="J41" s="34">
        <v>84.5060240963855</v>
      </c>
      <c r="K41" s="34">
        <v>0</v>
      </c>
      <c r="L41" s="34">
        <v>84.5060240963855</v>
      </c>
      <c r="M41" s="34">
        <v>76.05</v>
      </c>
      <c r="N41" s="34">
        <v>0</v>
      </c>
      <c r="O41" s="34">
        <v>76.05</v>
      </c>
      <c r="P41" s="34">
        <v>60</v>
      </c>
      <c r="Q41" s="34">
        <v>0</v>
      </c>
      <c r="R41" s="34">
        <v>60</v>
      </c>
      <c r="S41" s="34">
        <v>60</v>
      </c>
      <c r="T41" s="34">
        <v>0</v>
      </c>
      <c r="U41" s="34">
        <v>60</v>
      </c>
      <c r="V41" s="34">
        <f t="shared" si="0"/>
        <v>81.9820180722891</v>
      </c>
      <c r="W41" s="51">
        <v>37</v>
      </c>
      <c r="X41" s="31">
        <v>33</v>
      </c>
      <c r="Y41" s="31" t="s">
        <v>39</v>
      </c>
      <c r="Z41" s="31">
        <v>57</v>
      </c>
      <c r="AA41" s="5"/>
      <c r="AB41" s="5"/>
      <c r="AC41" s="5"/>
      <c r="AD41" s="31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 t="s">
        <v>94</v>
      </c>
      <c r="CO41" s="57"/>
      <c r="CP41" s="57" t="s">
        <v>95</v>
      </c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</row>
    <row r="42" s="15" customFormat="1" ht="20.25" spans="1:254">
      <c r="A42" s="31" t="s">
        <v>35</v>
      </c>
      <c r="B42" s="31" t="s">
        <v>36</v>
      </c>
      <c r="C42" s="32">
        <v>2024</v>
      </c>
      <c r="D42" s="31" t="s">
        <v>42</v>
      </c>
      <c r="E42" s="35">
        <v>2432110079</v>
      </c>
      <c r="F42" s="31" t="s">
        <v>96</v>
      </c>
      <c r="G42" s="34">
        <v>88</v>
      </c>
      <c r="H42" s="34">
        <v>1.7</v>
      </c>
      <c r="I42" s="34">
        <v>89.7</v>
      </c>
      <c r="J42" s="34">
        <v>82.8433735</v>
      </c>
      <c r="K42" s="34">
        <v>0</v>
      </c>
      <c r="L42" s="34">
        <v>82.8433735</v>
      </c>
      <c r="M42" s="34">
        <v>74.3</v>
      </c>
      <c r="N42" s="43">
        <v>0</v>
      </c>
      <c r="O42" s="34">
        <v>74.3</v>
      </c>
      <c r="P42" s="43">
        <v>60</v>
      </c>
      <c r="Q42" s="43">
        <v>0</v>
      </c>
      <c r="R42" s="43">
        <v>60</v>
      </c>
      <c r="S42" s="43">
        <v>60</v>
      </c>
      <c r="T42" s="43">
        <v>19</v>
      </c>
      <c r="U42" s="43">
        <v>79</v>
      </c>
      <c r="V42" s="34">
        <f t="shared" si="0"/>
        <v>81.767530125</v>
      </c>
      <c r="W42" s="51">
        <v>38</v>
      </c>
      <c r="X42" s="31">
        <v>46</v>
      </c>
      <c r="Y42" s="31" t="s">
        <v>39</v>
      </c>
      <c r="Z42" s="31">
        <v>57</v>
      </c>
      <c r="AA42" s="31"/>
      <c r="AB42" s="31"/>
      <c r="AC42" s="31"/>
      <c r="AD42" s="31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</row>
    <row r="43" s="15" customFormat="1" ht="20.25" spans="1:254">
      <c r="A43" s="31" t="s">
        <v>35</v>
      </c>
      <c r="B43" s="31" t="s">
        <v>36</v>
      </c>
      <c r="C43" s="32">
        <v>2024</v>
      </c>
      <c r="D43" s="31" t="s">
        <v>42</v>
      </c>
      <c r="E43" s="35">
        <v>2432110066</v>
      </c>
      <c r="F43" s="31" t="s">
        <v>97</v>
      </c>
      <c r="G43" s="34">
        <v>88</v>
      </c>
      <c r="H43" s="34">
        <v>0.25</v>
      </c>
      <c r="I43" s="34">
        <v>88.25</v>
      </c>
      <c r="J43" s="34">
        <v>83.3253012</v>
      </c>
      <c r="K43" s="34">
        <v>1</v>
      </c>
      <c r="L43" s="34">
        <v>84.3253012</v>
      </c>
      <c r="M43" s="34">
        <v>72.65</v>
      </c>
      <c r="N43" s="43">
        <v>0</v>
      </c>
      <c r="O43" s="34">
        <v>72.65</v>
      </c>
      <c r="P43" s="43">
        <v>60</v>
      </c>
      <c r="Q43" s="43">
        <v>0</v>
      </c>
      <c r="R43" s="43">
        <v>60</v>
      </c>
      <c r="S43" s="43">
        <v>60</v>
      </c>
      <c r="T43" s="43">
        <v>0</v>
      </c>
      <c r="U43" s="43">
        <v>60</v>
      </c>
      <c r="V43" s="34">
        <f t="shared" si="0"/>
        <v>81.7014759</v>
      </c>
      <c r="W43" s="51">
        <v>39</v>
      </c>
      <c r="X43" s="31">
        <v>43</v>
      </c>
      <c r="Y43" s="31" t="s">
        <v>39</v>
      </c>
      <c r="Z43" s="31">
        <v>57</v>
      </c>
      <c r="AA43" s="31"/>
      <c r="AB43" s="31"/>
      <c r="AC43" s="31"/>
      <c r="AD43" s="31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57"/>
      <c r="FH43" s="57"/>
      <c r="FI43" s="57"/>
      <c r="FJ43" s="57"/>
      <c r="FK43" s="57"/>
      <c r="FL43" s="57"/>
      <c r="FM43" s="57"/>
      <c r="FN43" s="57"/>
      <c r="FO43" s="57"/>
      <c r="FP43" s="57"/>
      <c r="FQ43" s="57"/>
      <c r="FR43" s="57"/>
      <c r="FS43" s="57"/>
      <c r="FT43" s="57"/>
      <c r="FU43" s="57"/>
      <c r="FV43" s="57"/>
      <c r="FW43" s="57"/>
      <c r="FX43" s="57"/>
      <c r="FY43" s="57"/>
      <c r="FZ43" s="57"/>
      <c r="GA43" s="57"/>
      <c r="GB43" s="57"/>
      <c r="GC43" s="57"/>
      <c r="GD43" s="57"/>
      <c r="GE43" s="57"/>
      <c r="GF43" s="57"/>
      <c r="GG43" s="57"/>
      <c r="GH43" s="57"/>
      <c r="GI43" s="57"/>
      <c r="GJ43" s="57"/>
      <c r="GK43" s="57"/>
      <c r="GL43" s="57"/>
      <c r="GM43" s="57"/>
      <c r="GN43" s="57"/>
      <c r="GO43" s="57"/>
      <c r="GP43" s="57"/>
      <c r="GQ43" s="57"/>
      <c r="GR43" s="57"/>
      <c r="GS43" s="57"/>
      <c r="GT43" s="57"/>
      <c r="GU43" s="57"/>
      <c r="GV43" s="57"/>
      <c r="GW43" s="57"/>
      <c r="GX43" s="57"/>
      <c r="GY43" s="57"/>
      <c r="GZ43" s="57"/>
      <c r="HA43" s="57"/>
      <c r="HB43" s="57"/>
      <c r="HC43" s="57"/>
      <c r="HD43" s="57"/>
      <c r="HE43" s="57"/>
      <c r="HF43" s="57"/>
      <c r="HG43" s="57"/>
      <c r="HH43" s="57"/>
      <c r="HI43" s="57"/>
      <c r="HJ43" s="57"/>
      <c r="HK43" s="57"/>
      <c r="HL43" s="57"/>
      <c r="HM43" s="57"/>
      <c r="HN43" s="57"/>
      <c r="HO43" s="57"/>
      <c r="HP43" s="57"/>
      <c r="HQ43" s="57"/>
      <c r="HR43" s="57"/>
      <c r="HS43" s="57"/>
      <c r="HT43" s="57"/>
      <c r="HU43" s="57"/>
      <c r="HV43" s="57"/>
      <c r="HW43" s="57"/>
      <c r="HX43" s="57"/>
      <c r="HY43" s="57"/>
      <c r="HZ43" s="57"/>
      <c r="IA43" s="57"/>
      <c r="IB43" s="57"/>
      <c r="IC43" s="57"/>
      <c r="ID43" s="57"/>
      <c r="IE43" s="57"/>
      <c r="IF43" s="57"/>
      <c r="IG43" s="57"/>
      <c r="IH43" s="57"/>
      <c r="II43" s="57"/>
      <c r="IJ43" s="57"/>
      <c r="IK43" s="57"/>
      <c r="IL43" s="57"/>
      <c r="IM43" s="57"/>
      <c r="IN43" s="57"/>
      <c r="IO43" s="57"/>
      <c r="IP43" s="57"/>
      <c r="IQ43" s="57"/>
      <c r="IR43" s="57"/>
      <c r="IS43" s="57"/>
      <c r="IT43" s="57"/>
    </row>
    <row r="44" s="15" customFormat="1" ht="20.25" spans="1:254">
      <c r="A44" s="31" t="s">
        <v>35</v>
      </c>
      <c r="B44" s="31" t="s">
        <v>36</v>
      </c>
      <c r="C44" s="32">
        <v>2024</v>
      </c>
      <c r="D44" s="31" t="s">
        <v>42</v>
      </c>
      <c r="E44" s="35">
        <v>2432110062</v>
      </c>
      <c r="F44" s="31" t="s">
        <v>98</v>
      </c>
      <c r="G44" s="37">
        <v>88</v>
      </c>
      <c r="H44" s="38">
        <v>1</v>
      </c>
      <c r="I44" s="37">
        <v>89</v>
      </c>
      <c r="J44" s="37">
        <v>83.313253</v>
      </c>
      <c r="K44" s="38">
        <v>1</v>
      </c>
      <c r="L44" s="37">
        <v>84.313253</v>
      </c>
      <c r="M44" s="37">
        <v>66.45</v>
      </c>
      <c r="N44" s="43">
        <v>0</v>
      </c>
      <c r="O44" s="37">
        <v>66.45</v>
      </c>
      <c r="P44" s="43">
        <v>60</v>
      </c>
      <c r="Q44" s="43">
        <v>0</v>
      </c>
      <c r="R44" s="43">
        <v>60</v>
      </c>
      <c r="S44" s="43">
        <v>60</v>
      </c>
      <c r="T44" s="43">
        <v>0</v>
      </c>
      <c r="U44" s="43">
        <v>60</v>
      </c>
      <c r="V44" s="34">
        <f t="shared" si="0"/>
        <v>81.45743975</v>
      </c>
      <c r="W44" s="51">
        <v>40</v>
      </c>
      <c r="X44" s="31">
        <v>44</v>
      </c>
      <c r="Y44" s="31" t="s">
        <v>39</v>
      </c>
      <c r="Z44" s="31">
        <v>57</v>
      </c>
      <c r="AA44" s="31"/>
      <c r="AB44" s="31"/>
      <c r="AC44" s="31"/>
      <c r="AD44" s="31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  <c r="FJ44" s="57"/>
      <c r="FK44" s="57"/>
      <c r="FL44" s="57"/>
      <c r="FM44" s="57"/>
      <c r="FN44" s="57"/>
      <c r="FO44" s="57"/>
      <c r="FP44" s="57"/>
      <c r="FQ44" s="57"/>
      <c r="FR44" s="57"/>
      <c r="FS44" s="57"/>
      <c r="FT44" s="57"/>
      <c r="FU44" s="57"/>
      <c r="FV44" s="57"/>
      <c r="FW44" s="57"/>
      <c r="FX44" s="57"/>
      <c r="FY44" s="57"/>
      <c r="FZ44" s="57"/>
      <c r="GA44" s="57"/>
      <c r="GB44" s="57"/>
      <c r="GC44" s="57"/>
      <c r="GD44" s="57"/>
      <c r="GE44" s="57"/>
      <c r="GF44" s="57"/>
      <c r="GG44" s="57"/>
      <c r="GH44" s="57"/>
      <c r="GI44" s="57"/>
      <c r="GJ44" s="57"/>
      <c r="GK44" s="57"/>
      <c r="GL44" s="57"/>
      <c r="GM44" s="57"/>
      <c r="GN44" s="57"/>
      <c r="GO44" s="57"/>
      <c r="GP44" s="57"/>
      <c r="GQ44" s="57"/>
      <c r="GR44" s="57"/>
      <c r="GS44" s="57"/>
      <c r="GT44" s="57"/>
      <c r="GU44" s="57"/>
      <c r="GV44" s="57"/>
      <c r="GW44" s="57"/>
      <c r="GX44" s="57"/>
      <c r="GY44" s="57"/>
      <c r="GZ44" s="57"/>
      <c r="HA44" s="57"/>
      <c r="HB44" s="57"/>
      <c r="HC44" s="57"/>
      <c r="HD44" s="57"/>
      <c r="HE44" s="57"/>
      <c r="HF44" s="57"/>
      <c r="HG44" s="57"/>
      <c r="HH44" s="57"/>
      <c r="HI44" s="57"/>
      <c r="HJ44" s="57"/>
      <c r="HK44" s="57"/>
      <c r="HL44" s="57"/>
      <c r="HM44" s="57"/>
      <c r="HN44" s="57"/>
      <c r="HO44" s="57"/>
      <c r="HP44" s="57"/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  <c r="IP44" s="57"/>
      <c r="IQ44" s="57"/>
      <c r="IR44" s="57"/>
      <c r="IS44" s="57"/>
      <c r="IT44" s="57"/>
    </row>
    <row r="45" s="15" customFormat="1" ht="20.25" spans="1:260">
      <c r="A45" s="31" t="s">
        <v>35</v>
      </c>
      <c r="B45" s="31" t="s">
        <v>36</v>
      </c>
      <c r="C45" s="32">
        <v>2024</v>
      </c>
      <c r="D45" s="31" t="s">
        <v>37</v>
      </c>
      <c r="E45" s="33">
        <v>2432110105</v>
      </c>
      <c r="F45" s="33" t="s">
        <v>99</v>
      </c>
      <c r="G45" s="34">
        <v>88</v>
      </c>
      <c r="H45" s="34">
        <v>0.5</v>
      </c>
      <c r="I45" s="34">
        <v>88.5</v>
      </c>
      <c r="J45" s="34">
        <v>83.3614457831325</v>
      </c>
      <c r="K45" s="34">
        <v>0</v>
      </c>
      <c r="L45" s="34">
        <v>83.3614457831325</v>
      </c>
      <c r="M45" s="34">
        <v>81.5</v>
      </c>
      <c r="N45" s="34">
        <v>0</v>
      </c>
      <c r="O45" s="34">
        <v>81.5</v>
      </c>
      <c r="P45" s="34">
        <v>60</v>
      </c>
      <c r="Q45" s="34">
        <v>0</v>
      </c>
      <c r="R45" s="34">
        <v>60</v>
      </c>
      <c r="S45" s="34">
        <v>60</v>
      </c>
      <c r="T45" s="34">
        <v>0</v>
      </c>
      <c r="U45" s="34">
        <v>60</v>
      </c>
      <c r="V45" s="34">
        <f t="shared" si="0"/>
        <v>81.4460843373494</v>
      </c>
      <c r="W45" s="51">
        <v>41</v>
      </c>
      <c r="X45" s="31">
        <v>42</v>
      </c>
      <c r="Y45" s="59" t="s">
        <v>81</v>
      </c>
      <c r="Z45" s="31">
        <v>57</v>
      </c>
      <c r="AA45" s="5"/>
      <c r="AB45" s="5"/>
      <c r="AC45" s="5"/>
      <c r="AD45" s="31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</row>
    <row r="46" s="15" customFormat="1" ht="20.25" spans="1:260">
      <c r="A46" s="31" t="s">
        <v>35</v>
      </c>
      <c r="B46" s="31" t="s">
        <v>36</v>
      </c>
      <c r="C46" s="32">
        <v>2024</v>
      </c>
      <c r="D46" s="31" t="s">
        <v>37</v>
      </c>
      <c r="E46" s="33">
        <v>2432110111</v>
      </c>
      <c r="F46" s="33" t="s">
        <v>100</v>
      </c>
      <c r="G46" s="34">
        <v>88</v>
      </c>
      <c r="H46" s="34">
        <v>0</v>
      </c>
      <c r="I46" s="34">
        <v>88</v>
      </c>
      <c r="J46" s="34">
        <v>83.8674698795181</v>
      </c>
      <c r="K46" s="34">
        <v>0</v>
      </c>
      <c r="L46" s="34">
        <v>83.8674698795181</v>
      </c>
      <c r="M46" s="34">
        <v>73.95</v>
      </c>
      <c r="N46" s="34">
        <v>0</v>
      </c>
      <c r="O46" s="34">
        <v>73.95</v>
      </c>
      <c r="P46" s="34">
        <v>60</v>
      </c>
      <c r="Q46" s="34">
        <v>0</v>
      </c>
      <c r="R46" s="34">
        <v>60</v>
      </c>
      <c r="S46" s="34">
        <v>60</v>
      </c>
      <c r="T46" s="34">
        <v>0</v>
      </c>
      <c r="U46" s="34">
        <v>60</v>
      </c>
      <c r="V46" s="34">
        <f t="shared" si="0"/>
        <v>81.3981024096386</v>
      </c>
      <c r="W46" s="51">
        <v>42</v>
      </c>
      <c r="X46" s="31">
        <v>38</v>
      </c>
      <c r="Y46" s="31" t="s">
        <v>39</v>
      </c>
      <c r="Z46" s="31">
        <v>57</v>
      </c>
      <c r="AA46" s="5"/>
      <c r="AB46" s="5"/>
      <c r="AC46" s="5"/>
      <c r="AD46" s="31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</row>
    <row r="47" s="15" customFormat="1" ht="20.25" spans="1:254">
      <c r="A47" s="31" t="s">
        <v>35</v>
      </c>
      <c r="B47" s="31" t="s">
        <v>36</v>
      </c>
      <c r="C47" s="32">
        <v>2024</v>
      </c>
      <c r="D47" s="31" t="s">
        <v>42</v>
      </c>
      <c r="E47" s="35">
        <v>2432110077</v>
      </c>
      <c r="F47" s="31" t="s">
        <v>101</v>
      </c>
      <c r="G47" s="34">
        <v>88</v>
      </c>
      <c r="H47" s="34">
        <v>0.5</v>
      </c>
      <c r="I47" s="34">
        <v>88.5</v>
      </c>
      <c r="J47" s="34">
        <v>83.626506</v>
      </c>
      <c r="K47" s="34">
        <v>0</v>
      </c>
      <c r="L47" s="34">
        <v>83.626506</v>
      </c>
      <c r="M47" s="34">
        <v>65.45</v>
      </c>
      <c r="N47" s="43">
        <v>0</v>
      </c>
      <c r="O47" s="34">
        <v>65.45</v>
      </c>
      <c r="P47" s="43">
        <v>60</v>
      </c>
      <c r="Q47" s="43">
        <v>0</v>
      </c>
      <c r="R47" s="43">
        <v>60</v>
      </c>
      <c r="S47" s="43">
        <v>60</v>
      </c>
      <c r="T47" s="43">
        <v>8.3</v>
      </c>
      <c r="U47" s="43">
        <v>68.3</v>
      </c>
      <c r="V47" s="34">
        <f t="shared" si="0"/>
        <v>81.2573795</v>
      </c>
      <c r="W47" s="51">
        <v>43</v>
      </c>
      <c r="X47" s="31">
        <v>39</v>
      </c>
      <c r="Y47" s="31" t="s">
        <v>39</v>
      </c>
      <c r="Z47" s="31">
        <v>57</v>
      </c>
      <c r="AA47" s="31"/>
      <c r="AB47" s="31"/>
      <c r="AC47" s="31"/>
      <c r="AD47" s="31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</row>
    <row r="48" s="15" customFormat="1" ht="20.25" spans="1:260">
      <c r="A48" s="31" t="s">
        <v>35</v>
      </c>
      <c r="B48" s="31" t="s">
        <v>36</v>
      </c>
      <c r="C48" s="32">
        <v>2024</v>
      </c>
      <c r="D48" s="31" t="s">
        <v>37</v>
      </c>
      <c r="E48" s="33" t="s">
        <v>102</v>
      </c>
      <c r="F48" s="33" t="s">
        <v>103</v>
      </c>
      <c r="G48" s="34">
        <v>88</v>
      </c>
      <c r="H48" s="34">
        <v>1.5</v>
      </c>
      <c r="I48" s="34">
        <v>89.5</v>
      </c>
      <c r="J48" s="34">
        <v>85.3614457831325</v>
      </c>
      <c r="K48" s="34">
        <v>0</v>
      </c>
      <c r="L48" s="34">
        <v>85.3614457831325</v>
      </c>
      <c r="M48" s="34">
        <v>43</v>
      </c>
      <c r="N48" s="34">
        <v>1.25</v>
      </c>
      <c r="O48" s="34">
        <v>44.25</v>
      </c>
      <c r="P48" s="34">
        <v>60</v>
      </c>
      <c r="Q48" s="34">
        <v>0</v>
      </c>
      <c r="R48" s="34">
        <v>60</v>
      </c>
      <c r="S48" s="34">
        <v>60</v>
      </c>
      <c r="T48" s="34">
        <v>0</v>
      </c>
      <c r="U48" s="34">
        <v>60</v>
      </c>
      <c r="V48" s="34">
        <f t="shared" si="0"/>
        <v>81.1835843373494</v>
      </c>
      <c r="W48" s="51">
        <v>44</v>
      </c>
      <c r="X48" s="31">
        <v>27</v>
      </c>
      <c r="Y48" s="31" t="s">
        <v>39</v>
      </c>
      <c r="Z48" s="31">
        <v>57</v>
      </c>
      <c r="AA48" s="5"/>
      <c r="AB48" s="5"/>
      <c r="AC48" s="5"/>
      <c r="AD48" s="31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  <c r="CD48" s="57"/>
      <c r="CE48" s="57"/>
      <c r="CF48" s="57"/>
      <c r="CG48" s="57"/>
      <c r="CH48" s="57"/>
      <c r="CI48" s="57"/>
      <c r="CJ48" s="57"/>
      <c r="CK48" s="57"/>
      <c r="CL48" s="57"/>
      <c r="CM48" s="57"/>
      <c r="CN48" s="57"/>
      <c r="CO48" s="57"/>
      <c r="CP48" s="57"/>
      <c r="CQ48" s="57"/>
      <c r="CR48" s="57"/>
      <c r="CS48" s="57"/>
      <c r="CT48" s="57"/>
      <c r="CU48" s="57"/>
      <c r="CV48" s="57"/>
      <c r="CW48" s="57"/>
      <c r="CX48" s="57"/>
      <c r="CY48" s="57"/>
      <c r="CZ48" s="57"/>
      <c r="DA48" s="57"/>
      <c r="DB48" s="57"/>
      <c r="DC48" s="57"/>
      <c r="DD48" s="57"/>
      <c r="DE48" s="57"/>
      <c r="DF48" s="57"/>
      <c r="DG48" s="57"/>
      <c r="DH48" s="57"/>
      <c r="DI48" s="57"/>
      <c r="DJ48" s="57"/>
      <c r="DK48" s="57"/>
      <c r="DL48" s="57"/>
      <c r="DM48" s="57"/>
      <c r="DN48" s="57"/>
      <c r="DO48" s="57"/>
      <c r="DP48" s="57"/>
      <c r="DQ48" s="57"/>
      <c r="DR48" s="57"/>
      <c r="DS48" s="57"/>
      <c r="DT48" s="57"/>
      <c r="DU48" s="57"/>
      <c r="DV48" s="57"/>
      <c r="DW48" s="57"/>
      <c r="DX48" s="57"/>
      <c r="DY48" s="57"/>
      <c r="DZ48" s="57"/>
      <c r="EA48" s="57"/>
      <c r="EB48" s="57"/>
      <c r="EC48" s="57"/>
      <c r="ED48" s="57"/>
      <c r="EE48" s="57"/>
      <c r="EF48" s="57"/>
      <c r="EG48" s="57"/>
      <c r="EH48" s="57"/>
      <c r="EI48" s="57"/>
      <c r="EJ48" s="57"/>
      <c r="EK48" s="57"/>
      <c r="EL48" s="57"/>
      <c r="EM48" s="57"/>
      <c r="EN48" s="57"/>
      <c r="EO48" s="57"/>
      <c r="EP48" s="57"/>
      <c r="EQ48" s="57"/>
      <c r="ER48" s="57"/>
      <c r="ES48" s="57"/>
      <c r="ET48" s="57"/>
      <c r="EU48" s="57"/>
      <c r="EV48" s="57"/>
      <c r="EW48" s="57"/>
      <c r="EX48" s="57"/>
      <c r="EY48" s="57"/>
      <c r="EZ48" s="57"/>
      <c r="FA48" s="57"/>
      <c r="FB48" s="57"/>
      <c r="FC48" s="57"/>
      <c r="FD48" s="57"/>
      <c r="FE48" s="57"/>
      <c r="FF48" s="57"/>
      <c r="FG48" s="57"/>
      <c r="FH48" s="57"/>
      <c r="FI48" s="57"/>
      <c r="FJ48" s="57"/>
      <c r="FK48" s="57"/>
      <c r="FL48" s="57"/>
      <c r="FM48" s="57"/>
      <c r="FN48" s="57"/>
      <c r="FO48" s="57"/>
      <c r="FP48" s="57"/>
      <c r="FQ48" s="57"/>
      <c r="FR48" s="57"/>
      <c r="FS48" s="57"/>
      <c r="FT48" s="57"/>
      <c r="FU48" s="57"/>
      <c r="FV48" s="57"/>
      <c r="FW48" s="57"/>
      <c r="FX48" s="57"/>
      <c r="FY48" s="57"/>
      <c r="FZ48" s="57"/>
      <c r="GA48" s="57"/>
      <c r="GB48" s="57"/>
      <c r="GC48" s="57"/>
      <c r="GD48" s="57"/>
      <c r="GE48" s="57"/>
      <c r="GF48" s="57"/>
      <c r="GG48" s="57"/>
      <c r="GH48" s="57"/>
      <c r="GI48" s="57"/>
      <c r="GJ48" s="57"/>
      <c r="GK48" s="57"/>
      <c r="GL48" s="57"/>
      <c r="GM48" s="57"/>
      <c r="GN48" s="57"/>
      <c r="GO48" s="57"/>
      <c r="GP48" s="57"/>
      <c r="GQ48" s="57"/>
      <c r="GR48" s="57"/>
      <c r="GS48" s="57"/>
      <c r="GT48" s="57"/>
      <c r="GU48" s="57"/>
      <c r="GV48" s="57"/>
      <c r="GW48" s="57"/>
      <c r="GX48" s="57"/>
      <c r="GY48" s="57"/>
      <c r="GZ48" s="57"/>
      <c r="HA48" s="57"/>
      <c r="HB48" s="57"/>
      <c r="HC48" s="57"/>
      <c r="HD48" s="57"/>
      <c r="HE48" s="57"/>
      <c r="HF48" s="57"/>
      <c r="HG48" s="57"/>
      <c r="HH48" s="57"/>
      <c r="HI48" s="57"/>
      <c r="HJ48" s="57"/>
      <c r="HK48" s="57"/>
      <c r="HL48" s="57"/>
      <c r="HM48" s="57"/>
      <c r="HN48" s="57"/>
      <c r="HO48" s="57"/>
      <c r="HP48" s="57"/>
      <c r="HQ48" s="57"/>
      <c r="HR48" s="57"/>
      <c r="HS48" s="57"/>
      <c r="HT48" s="57"/>
      <c r="HU48" s="57"/>
      <c r="HV48" s="57"/>
      <c r="HW48" s="57"/>
      <c r="HX48" s="57"/>
      <c r="HY48" s="57"/>
      <c r="HZ48" s="57"/>
      <c r="IA48" s="57"/>
      <c r="IB48" s="57"/>
      <c r="IC48" s="57"/>
      <c r="ID48" s="57"/>
      <c r="IE48" s="57"/>
      <c r="IF48" s="57"/>
      <c r="IG48" s="57"/>
      <c r="IH48" s="57"/>
      <c r="II48" s="57"/>
      <c r="IJ48" s="57"/>
      <c r="IK48" s="57"/>
      <c r="IL48" s="57"/>
      <c r="IM48" s="57"/>
      <c r="IN48" s="57"/>
      <c r="IO48" s="57"/>
      <c r="IP48" s="57"/>
      <c r="IQ48" s="57"/>
      <c r="IR48" s="57"/>
      <c r="IS48" s="57"/>
      <c r="IT48" s="57"/>
      <c r="IU48" s="57"/>
      <c r="IV48" s="57"/>
      <c r="IW48" s="57"/>
      <c r="IX48" s="57"/>
      <c r="IY48" s="57"/>
      <c r="IZ48" s="57"/>
    </row>
    <row r="49" s="15" customFormat="1" ht="20.25" spans="1:260">
      <c r="A49" s="31" t="s">
        <v>35</v>
      </c>
      <c r="B49" s="31" t="s">
        <v>36</v>
      </c>
      <c r="C49" s="32">
        <v>2024</v>
      </c>
      <c r="D49" s="31" t="s">
        <v>37</v>
      </c>
      <c r="E49" s="33">
        <v>2432110110</v>
      </c>
      <c r="F49" s="33" t="s">
        <v>104</v>
      </c>
      <c r="G49" s="34">
        <v>88</v>
      </c>
      <c r="H49" s="34">
        <v>0</v>
      </c>
      <c r="I49" s="34">
        <v>88</v>
      </c>
      <c r="J49" s="34">
        <v>83.5301204819277</v>
      </c>
      <c r="K49" s="34">
        <v>0</v>
      </c>
      <c r="L49" s="34">
        <v>83.5301204819277</v>
      </c>
      <c r="M49" s="34">
        <v>74.55</v>
      </c>
      <c r="N49" s="34">
        <v>0</v>
      </c>
      <c r="O49" s="34">
        <v>74.55</v>
      </c>
      <c r="P49" s="34">
        <v>60</v>
      </c>
      <c r="Q49" s="34">
        <v>0</v>
      </c>
      <c r="R49" s="34">
        <v>60</v>
      </c>
      <c r="S49" s="34">
        <v>60</v>
      </c>
      <c r="T49" s="34">
        <v>0</v>
      </c>
      <c r="U49" s="34">
        <v>60</v>
      </c>
      <c r="V49" s="34">
        <f t="shared" si="0"/>
        <v>81.1750903614458</v>
      </c>
      <c r="W49" s="51">
        <v>45</v>
      </c>
      <c r="X49" s="31">
        <v>40</v>
      </c>
      <c r="Y49" s="31" t="s">
        <v>39</v>
      </c>
      <c r="Z49" s="31">
        <v>57</v>
      </c>
      <c r="AA49" s="5"/>
      <c r="AB49" s="5"/>
      <c r="AC49" s="5"/>
      <c r="AD49" s="31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  <c r="CD49" s="57"/>
      <c r="CE49" s="57"/>
      <c r="CF49" s="57"/>
      <c r="CG49" s="57"/>
      <c r="CH49" s="57"/>
      <c r="CI49" s="57"/>
      <c r="CJ49" s="57"/>
      <c r="CK49" s="57"/>
      <c r="CL49" s="57"/>
      <c r="CM49" s="57"/>
      <c r="CN49" s="57"/>
      <c r="CO49" s="57"/>
      <c r="CP49" s="57"/>
      <c r="CQ49" s="57"/>
      <c r="CR49" s="57"/>
      <c r="CS49" s="57"/>
      <c r="CT49" s="57"/>
      <c r="CU49" s="57"/>
      <c r="CV49" s="57"/>
      <c r="CW49" s="57"/>
      <c r="CX49" s="57"/>
      <c r="CY49" s="57"/>
      <c r="CZ49" s="57"/>
      <c r="DA49" s="57"/>
      <c r="DB49" s="57"/>
      <c r="DC49" s="57"/>
      <c r="DD49" s="57"/>
      <c r="DE49" s="57"/>
      <c r="DF49" s="57"/>
      <c r="DG49" s="57"/>
      <c r="DH49" s="57"/>
      <c r="DI49" s="57"/>
      <c r="DJ49" s="57"/>
      <c r="DK49" s="57"/>
      <c r="DL49" s="57"/>
      <c r="DM49" s="57"/>
      <c r="DN49" s="57"/>
      <c r="DO49" s="57"/>
      <c r="DP49" s="57"/>
      <c r="DQ49" s="57"/>
      <c r="DR49" s="57"/>
      <c r="DS49" s="57"/>
      <c r="DT49" s="57"/>
      <c r="DU49" s="57"/>
      <c r="DV49" s="57"/>
      <c r="DW49" s="57"/>
      <c r="DX49" s="57"/>
      <c r="DY49" s="57"/>
      <c r="DZ49" s="57"/>
      <c r="EA49" s="57"/>
      <c r="EB49" s="57"/>
      <c r="EC49" s="57"/>
      <c r="ED49" s="57"/>
      <c r="EE49" s="57"/>
      <c r="EF49" s="57"/>
      <c r="EG49" s="57"/>
      <c r="EH49" s="57"/>
      <c r="EI49" s="57"/>
      <c r="EJ49" s="57"/>
      <c r="EK49" s="57"/>
      <c r="EL49" s="57"/>
      <c r="EM49" s="57"/>
      <c r="EN49" s="57"/>
      <c r="EO49" s="57"/>
      <c r="EP49" s="57"/>
      <c r="EQ49" s="57"/>
      <c r="ER49" s="57"/>
      <c r="ES49" s="57"/>
      <c r="ET49" s="57"/>
      <c r="EU49" s="57"/>
      <c r="EV49" s="57"/>
      <c r="EW49" s="57"/>
      <c r="EX49" s="57"/>
      <c r="EY49" s="57"/>
      <c r="EZ49" s="57"/>
      <c r="FA49" s="57"/>
      <c r="FB49" s="57"/>
      <c r="FC49" s="57"/>
      <c r="FD49" s="57"/>
      <c r="FE49" s="57"/>
      <c r="FF49" s="57"/>
      <c r="FG49" s="57"/>
      <c r="FH49" s="57"/>
      <c r="FI49" s="57"/>
      <c r="FJ49" s="57"/>
      <c r="FK49" s="57"/>
      <c r="FL49" s="57"/>
      <c r="FM49" s="57"/>
      <c r="FN49" s="57"/>
      <c r="FO49" s="57"/>
      <c r="FP49" s="57"/>
      <c r="FQ49" s="57"/>
      <c r="FR49" s="57"/>
      <c r="FS49" s="57"/>
      <c r="FT49" s="57"/>
      <c r="FU49" s="57"/>
      <c r="FV49" s="57"/>
      <c r="FW49" s="57"/>
      <c r="FX49" s="57"/>
      <c r="FY49" s="57"/>
      <c r="FZ49" s="57"/>
      <c r="GA49" s="57"/>
      <c r="GB49" s="57"/>
      <c r="GC49" s="57"/>
      <c r="GD49" s="57"/>
      <c r="GE49" s="57"/>
      <c r="GF49" s="57"/>
      <c r="GG49" s="57"/>
      <c r="GH49" s="57"/>
      <c r="GI49" s="57"/>
      <c r="GJ49" s="57"/>
      <c r="GK49" s="57"/>
      <c r="GL49" s="57"/>
      <c r="GM49" s="57"/>
      <c r="GN49" s="57"/>
      <c r="GO49" s="57"/>
      <c r="GP49" s="57"/>
      <c r="GQ49" s="57"/>
      <c r="GR49" s="57"/>
      <c r="GS49" s="57"/>
      <c r="GT49" s="57"/>
      <c r="GU49" s="57"/>
      <c r="GV49" s="57"/>
      <c r="GW49" s="57"/>
      <c r="GX49" s="57"/>
      <c r="GY49" s="57"/>
      <c r="GZ49" s="57"/>
      <c r="HA49" s="57"/>
      <c r="HB49" s="57"/>
      <c r="HC49" s="57"/>
      <c r="HD49" s="57"/>
      <c r="HE49" s="57"/>
      <c r="HF49" s="57"/>
      <c r="HG49" s="57"/>
      <c r="HH49" s="57"/>
      <c r="HI49" s="57"/>
      <c r="HJ49" s="57"/>
      <c r="HK49" s="57"/>
      <c r="HL49" s="57"/>
      <c r="HM49" s="57"/>
      <c r="HN49" s="57"/>
      <c r="HO49" s="57"/>
      <c r="HP49" s="57"/>
      <c r="HQ49" s="57"/>
      <c r="HR49" s="57"/>
      <c r="HS49" s="57"/>
      <c r="HT49" s="57"/>
      <c r="HU49" s="57"/>
      <c r="HV49" s="57"/>
      <c r="HW49" s="57"/>
      <c r="HX49" s="57"/>
      <c r="HY49" s="57"/>
      <c r="HZ49" s="57"/>
      <c r="IA49" s="57"/>
      <c r="IB49" s="57"/>
      <c r="IC49" s="57"/>
      <c r="ID49" s="57"/>
      <c r="IE49" s="57"/>
      <c r="IF49" s="57"/>
      <c r="IG49" s="57"/>
      <c r="IH49" s="57"/>
      <c r="II49" s="57"/>
      <c r="IJ49" s="57"/>
      <c r="IK49" s="57"/>
      <c r="IL49" s="57"/>
      <c r="IM49" s="57"/>
      <c r="IN49" s="57"/>
      <c r="IO49" s="57"/>
      <c r="IP49" s="57"/>
      <c r="IQ49" s="57"/>
      <c r="IR49" s="57"/>
      <c r="IS49" s="57"/>
      <c r="IT49" s="57"/>
      <c r="IU49" s="57"/>
      <c r="IV49" s="57"/>
      <c r="IW49" s="57"/>
      <c r="IX49" s="57"/>
      <c r="IY49" s="57"/>
      <c r="IZ49" s="57"/>
    </row>
    <row r="50" s="15" customFormat="1" ht="20.25" spans="1:254">
      <c r="A50" s="31" t="s">
        <v>35</v>
      </c>
      <c r="B50" s="31" t="s">
        <v>36</v>
      </c>
      <c r="C50" s="32">
        <v>2024</v>
      </c>
      <c r="D50" s="31" t="s">
        <v>42</v>
      </c>
      <c r="E50" s="31">
        <v>2432110060</v>
      </c>
      <c r="F50" s="31" t="s">
        <v>105</v>
      </c>
      <c r="G50" s="34">
        <v>88</v>
      </c>
      <c r="H50" s="34">
        <v>0.5</v>
      </c>
      <c r="I50" s="34">
        <v>88.5</v>
      </c>
      <c r="J50" s="34">
        <v>83.4939759</v>
      </c>
      <c r="K50" s="34">
        <v>0</v>
      </c>
      <c r="L50" s="34">
        <v>83.4939759</v>
      </c>
      <c r="M50" s="34">
        <v>70.45</v>
      </c>
      <c r="N50" s="43">
        <v>0</v>
      </c>
      <c r="O50" s="34">
        <v>70.45</v>
      </c>
      <c r="P50" s="43">
        <v>60</v>
      </c>
      <c r="Q50" s="43">
        <v>0</v>
      </c>
      <c r="R50" s="43">
        <v>60</v>
      </c>
      <c r="S50" s="43">
        <v>60</v>
      </c>
      <c r="T50" s="43">
        <v>2</v>
      </c>
      <c r="U50" s="43">
        <v>62</v>
      </c>
      <c r="V50" s="34">
        <f t="shared" si="0"/>
        <v>81.092981925</v>
      </c>
      <c r="W50" s="51">
        <v>46</v>
      </c>
      <c r="X50" s="31">
        <v>41</v>
      </c>
      <c r="Y50" s="31" t="s">
        <v>39</v>
      </c>
      <c r="Z50" s="31">
        <v>57</v>
      </c>
      <c r="AA50" s="31"/>
      <c r="AB50" s="31"/>
      <c r="AC50" s="31"/>
      <c r="AD50" s="31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  <c r="CD50" s="57"/>
      <c r="CE50" s="57"/>
      <c r="CF50" s="57"/>
      <c r="CG50" s="57"/>
      <c r="CH50" s="57"/>
      <c r="CI50" s="57"/>
      <c r="CJ50" s="57"/>
      <c r="CK50" s="57"/>
      <c r="CL50" s="57"/>
      <c r="CM50" s="57"/>
      <c r="CN50" s="57"/>
      <c r="CO50" s="57"/>
      <c r="CP50" s="57"/>
      <c r="CQ50" s="57"/>
      <c r="CR50" s="57"/>
      <c r="CS50" s="57"/>
      <c r="CT50" s="57"/>
      <c r="CU50" s="57"/>
      <c r="CV50" s="57"/>
      <c r="CW50" s="57"/>
      <c r="CX50" s="57"/>
      <c r="CY50" s="57"/>
      <c r="CZ50" s="57"/>
      <c r="DA50" s="57"/>
      <c r="DB50" s="57"/>
      <c r="DC50" s="57"/>
      <c r="DD50" s="57"/>
      <c r="DE50" s="57"/>
      <c r="DF50" s="57"/>
      <c r="DG50" s="57"/>
      <c r="DH50" s="57"/>
      <c r="DI50" s="57"/>
      <c r="DJ50" s="57"/>
      <c r="DK50" s="57"/>
      <c r="DL50" s="57"/>
      <c r="DM50" s="57"/>
      <c r="DN50" s="57"/>
      <c r="DO50" s="57"/>
      <c r="DP50" s="57"/>
      <c r="DQ50" s="57"/>
      <c r="DR50" s="57"/>
      <c r="DS50" s="57"/>
      <c r="DT50" s="57"/>
      <c r="DU50" s="57"/>
      <c r="DV50" s="57"/>
      <c r="DW50" s="57"/>
      <c r="DX50" s="57"/>
      <c r="DY50" s="57"/>
      <c r="DZ50" s="57"/>
      <c r="EA50" s="57"/>
      <c r="EB50" s="57"/>
      <c r="EC50" s="57"/>
      <c r="ED50" s="57"/>
      <c r="EE50" s="57"/>
      <c r="EF50" s="57"/>
      <c r="EG50" s="57"/>
      <c r="EH50" s="57"/>
      <c r="EI50" s="57"/>
      <c r="EJ50" s="57"/>
      <c r="EK50" s="57"/>
      <c r="EL50" s="57"/>
      <c r="EM50" s="57"/>
      <c r="EN50" s="57"/>
      <c r="EO50" s="57"/>
      <c r="EP50" s="57"/>
      <c r="EQ50" s="57"/>
      <c r="ER50" s="57"/>
      <c r="ES50" s="57"/>
      <c r="ET50" s="57"/>
      <c r="EU50" s="57"/>
      <c r="EV50" s="57"/>
      <c r="EW50" s="57"/>
      <c r="EX50" s="57"/>
      <c r="EY50" s="57"/>
      <c r="EZ50" s="57"/>
      <c r="FA50" s="57"/>
      <c r="FB50" s="57"/>
      <c r="FC50" s="57"/>
      <c r="FD50" s="57"/>
      <c r="FE50" s="57"/>
      <c r="FF50" s="57"/>
      <c r="FG50" s="57"/>
      <c r="FH50" s="57"/>
      <c r="FI50" s="57"/>
      <c r="FJ50" s="57"/>
      <c r="FK50" s="57"/>
      <c r="FL50" s="57"/>
      <c r="FM50" s="57"/>
      <c r="FN50" s="57"/>
      <c r="FO50" s="57"/>
      <c r="FP50" s="57"/>
      <c r="FQ50" s="57"/>
      <c r="FR50" s="57"/>
      <c r="FS50" s="57"/>
      <c r="FT50" s="57"/>
      <c r="FU50" s="57"/>
      <c r="FV50" s="57"/>
      <c r="FW50" s="57"/>
      <c r="FX50" s="57"/>
      <c r="FY50" s="57"/>
      <c r="FZ50" s="57"/>
      <c r="GA50" s="57"/>
      <c r="GB50" s="57"/>
      <c r="GC50" s="57"/>
      <c r="GD50" s="57"/>
      <c r="GE50" s="57"/>
      <c r="GF50" s="57"/>
      <c r="GG50" s="57"/>
      <c r="GH50" s="57"/>
      <c r="GI50" s="57"/>
      <c r="GJ50" s="57"/>
      <c r="GK50" s="57"/>
      <c r="GL50" s="57"/>
      <c r="GM50" s="57"/>
      <c r="GN50" s="57"/>
      <c r="GO50" s="57"/>
      <c r="GP50" s="57"/>
      <c r="GQ50" s="57"/>
      <c r="GR50" s="57"/>
      <c r="GS50" s="57"/>
      <c r="GT50" s="57"/>
      <c r="GU50" s="57"/>
      <c r="GV50" s="57"/>
      <c r="GW50" s="57"/>
      <c r="GX50" s="57"/>
      <c r="GY50" s="57"/>
      <c r="GZ50" s="57"/>
      <c r="HA50" s="57"/>
      <c r="HB50" s="57"/>
      <c r="HC50" s="57"/>
      <c r="HD50" s="57"/>
      <c r="HE50" s="57"/>
      <c r="HF50" s="57"/>
      <c r="HG50" s="57"/>
      <c r="HH50" s="57"/>
      <c r="HI50" s="57"/>
      <c r="HJ50" s="57"/>
      <c r="HK50" s="57"/>
      <c r="HL50" s="57"/>
      <c r="HM50" s="57"/>
      <c r="HN50" s="57"/>
      <c r="HO50" s="57"/>
      <c r="HP50" s="57"/>
      <c r="HQ50" s="57"/>
      <c r="HR50" s="57"/>
      <c r="HS50" s="57"/>
      <c r="HT50" s="57"/>
      <c r="HU50" s="57"/>
      <c r="HV50" s="57"/>
      <c r="HW50" s="57"/>
      <c r="HX50" s="57"/>
      <c r="HY50" s="57"/>
      <c r="HZ50" s="57"/>
      <c r="IA50" s="57"/>
      <c r="IB50" s="57"/>
      <c r="IC50" s="57"/>
      <c r="ID50" s="57"/>
      <c r="IE50" s="57"/>
      <c r="IF50" s="57"/>
      <c r="IG50" s="57"/>
      <c r="IH50" s="57"/>
      <c r="II50" s="57"/>
      <c r="IJ50" s="57"/>
      <c r="IK50" s="57"/>
      <c r="IL50" s="57"/>
      <c r="IM50" s="57"/>
      <c r="IN50" s="57"/>
      <c r="IO50" s="57"/>
      <c r="IP50" s="57"/>
      <c r="IQ50" s="57"/>
      <c r="IR50" s="57"/>
      <c r="IS50" s="57"/>
      <c r="IT50" s="57"/>
    </row>
    <row r="51" s="15" customFormat="1" ht="20.25" spans="1:254">
      <c r="A51" s="31" t="s">
        <v>35</v>
      </c>
      <c r="B51" s="31" t="s">
        <v>36</v>
      </c>
      <c r="C51" s="32">
        <v>2024</v>
      </c>
      <c r="D51" s="31" t="s">
        <v>42</v>
      </c>
      <c r="E51" s="31">
        <v>2432110055</v>
      </c>
      <c r="F51" s="31" t="s">
        <v>106</v>
      </c>
      <c r="G51" s="34">
        <v>88</v>
      </c>
      <c r="H51" s="34">
        <v>1.3</v>
      </c>
      <c r="I51" s="34">
        <v>89.3</v>
      </c>
      <c r="J51" s="34">
        <v>82.7951807</v>
      </c>
      <c r="K51" s="34">
        <v>0</v>
      </c>
      <c r="L51" s="34">
        <v>82.7951807</v>
      </c>
      <c r="M51" s="34">
        <v>75.35</v>
      </c>
      <c r="N51" s="43">
        <v>0</v>
      </c>
      <c r="O51" s="34">
        <v>75.35</v>
      </c>
      <c r="P51" s="43">
        <v>60</v>
      </c>
      <c r="Q51" s="43">
        <v>0</v>
      </c>
      <c r="R51" s="43">
        <v>60</v>
      </c>
      <c r="S51" s="43">
        <v>60</v>
      </c>
      <c r="T51" s="43">
        <v>5</v>
      </c>
      <c r="U51" s="43">
        <v>65</v>
      </c>
      <c r="V51" s="34">
        <f t="shared" si="0"/>
        <v>81.043885525</v>
      </c>
      <c r="W51" s="51">
        <v>47</v>
      </c>
      <c r="X51" s="31">
        <v>47</v>
      </c>
      <c r="Y51" s="31" t="s">
        <v>39</v>
      </c>
      <c r="Z51" s="31">
        <v>57</v>
      </c>
      <c r="AA51" s="31"/>
      <c r="AB51" s="31"/>
      <c r="AC51" s="31"/>
      <c r="AD51" s="31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  <c r="CD51" s="57"/>
      <c r="CE51" s="57"/>
      <c r="CF51" s="57"/>
      <c r="CG51" s="57"/>
      <c r="CH51" s="57"/>
      <c r="CI51" s="57"/>
      <c r="CJ51" s="57"/>
      <c r="CK51" s="57"/>
      <c r="CL51" s="57"/>
      <c r="CM51" s="57"/>
      <c r="CN51" s="57"/>
      <c r="CO51" s="57"/>
      <c r="CP51" s="57"/>
      <c r="CQ51" s="57"/>
      <c r="CR51" s="57"/>
      <c r="CS51" s="57"/>
      <c r="CT51" s="57"/>
      <c r="CU51" s="57"/>
      <c r="CV51" s="57"/>
      <c r="CW51" s="57"/>
      <c r="CX51" s="57"/>
      <c r="CY51" s="57"/>
      <c r="CZ51" s="57"/>
      <c r="DA51" s="57"/>
      <c r="DB51" s="57"/>
      <c r="DC51" s="57"/>
      <c r="DD51" s="57"/>
      <c r="DE51" s="57"/>
      <c r="DF51" s="57"/>
      <c r="DG51" s="57"/>
      <c r="DH51" s="57"/>
      <c r="DI51" s="57"/>
      <c r="DJ51" s="57"/>
      <c r="DK51" s="57"/>
      <c r="DL51" s="57"/>
      <c r="DM51" s="57"/>
      <c r="DN51" s="57"/>
      <c r="DO51" s="57"/>
      <c r="DP51" s="57"/>
      <c r="DQ51" s="57"/>
      <c r="DR51" s="57"/>
      <c r="DS51" s="57"/>
      <c r="DT51" s="57"/>
      <c r="DU51" s="57"/>
      <c r="DV51" s="57"/>
      <c r="DW51" s="57"/>
      <c r="DX51" s="57"/>
      <c r="DY51" s="57"/>
      <c r="DZ51" s="57"/>
      <c r="EA51" s="57"/>
      <c r="EB51" s="57"/>
      <c r="EC51" s="57"/>
      <c r="ED51" s="57"/>
      <c r="EE51" s="57"/>
      <c r="EF51" s="57"/>
      <c r="EG51" s="57"/>
      <c r="EH51" s="57"/>
      <c r="EI51" s="57"/>
      <c r="EJ51" s="57"/>
      <c r="EK51" s="57"/>
      <c r="EL51" s="57"/>
      <c r="EM51" s="57"/>
      <c r="EN51" s="57"/>
      <c r="EO51" s="57"/>
      <c r="EP51" s="57"/>
      <c r="EQ51" s="57"/>
      <c r="ER51" s="57"/>
      <c r="ES51" s="57"/>
      <c r="ET51" s="57"/>
      <c r="EU51" s="57"/>
      <c r="EV51" s="57"/>
      <c r="EW51" s="57"/>
      <c r="EX51" s="57"/>
      <c r="EY51" s="57"/>
      <c r="EZ51" s="57"/>
      <c r="FA51" s="57"/>
      <c r="FB51" s="57"/>
      <c r="FC51" s="57"/>
      <c r="FD51" s="57"/>
      <c r="FE51" s="57"/>
      <c r="FF51" s="57"/>
      <c r="FG51" s="57"/>
      <c r="FH51" s="57"/>
      <c r="FI51" s="57"/>
      <c r="FJ51" s="57"/>
      <c r="FK51" s="57"/>
      <c r="FL51" s="57"/>
      <c r="FM51" s="57"/>
      <c r="FN51" s="57"/>
      <c r="FO51" s="57"/>
      <c r="FP51" s="57"/>
      <c r="FQ51" s="57"/>
      <c r="FR51" s="57"/>
      <c r="FS51" s="57"/>
      <c r="FT51" s="57"/>
      <c r="FU51" s="57"/>
      <c r="FV51" s="57"/>
      <c r="FW51" s="57"/>
      <c r="FX51" s="57"/>
      <c r="FY51" s="57"/>
      <c r="FZ51" s="57"/>
      <c r="GA51" s="57"/>
      <c r="GB51" s="57"/>
      <c r="GC51" s="57"/>
      <c r="GD51" s="57"/>
      <c r="GE51" s="57"/>
      <c r="GF51" s="57"/>
      <c r="GG51" s="57"/>
      <c r="GH51" s="57"/>
      <c r="GI51" s="57"/>
      <c r="GJ51" s="57"/>
      <c r="GK51" s="57"/>
      <c r="GL51" s="57"/>
      <c r="GM51" s="57"/>
      <c r="GN51" s="57"/>
      <c r="GO51" s="57"/>
      <c r="GP51" s="57"/>
      <c r="GQ51" s="57"/>
      <c r="GR51" s="57"/>
      <c r="GS51" s="57"/>
      <c r="GT51" s="57"/>
      <c r="GU51" s="57"/>
      <c r="GV51" s="57"/>
      <c r="GW51" s="57"/>
      <c r="GX51" s="57"/>
      <c r="GY51" s="57"/>
      <c r="GZ51" s="57"/>
      <c r="HA51" s="57"/>
      <c r="HB51" s="57"/>
      <c r="HC51" s="57"/>
      <c r="HD51" s="57"/>
      <c r="HE51" s="57"/>
      <c r="HF51" s="57"/>
      <c r="HG51" s="57"/>
      <c r="HH51" s="57"/>
      <c r="HI51" s="57"/>
      <c r="HJ51" s="57"/>
      <c r="HK51" s="57"/>
      <c r="HL51" s="57"/>
      <c r="HM51" s="57"/>
      <c r="HN51" s="57"/>
      <c r="HO51" s="57"/>
      <c r="HP51" s="57"/>
      <c r="HQ51" s="57"/>
      <c r="HR51" s="57"/>
      <c r="HS51" s="57"/>
      <c r="HT51" s="57"/>
      <c r="HU51" s="57"/>
      <c r="HV51" s="57"/>
      <c r="HW51" s="57"/>
      <c r="HX51" s="57"/>
      <c r="HY51" s="57"/>
      <c r="HZ51" s="57"/>
      <c r="IA51" s="57"/>
      <c r="IB51" s="57"/>
      <c r="IC51" s="57"/>
      <c r="ID51" s="57"/>
      <c r="IE51" s="57"/>
      <c r="IF51" s="57"/>
      <c r="IG51" s="57"/>
      <c r="IH51" s="57"/>
      <c r="II51" s="57"/>
      <c r="IJ51" s="57"/>
      <c r="IK51" s="57"/>
      <c r="IL51" s="57"/>
      <c r="IM51" s="57"/>
      <c r="IN51" s="57"/>
      <c r="IO51" s="57"/>
      <c r="IP51" s="57"/>
      <c r="IQ51" s="57"/>
      <c r="IR51" s="57"/>
      <c r="IS51" s="57"/>
      <c r="IT51" s="57"/>
    </row>
    <row r="52" s="15" customFormat="1" ht="20.25" spans="1:254">
      <c r="A52" s="31" t="s">
        <v>35</v>
      </c>
      <c r="B52" s="31" t="s">
        <v>36</v>
      </c>
      <c r="C52" s="32">
        <v>2024</v>
      </c>
      <c r="D52" s="31" t="s">
        <v>42</v>
      </c>
      <c r="E52" s="31">
        <v>2432110057</v>
      </c>
      <c r="F52" s="31" t="s">
        <v>107</v>
      </c>
      <c r="G52" s="34">
        <v>88</v>
      </c>
      <c r="H52" s="34">
        <v>0</v>
      </c>
      <c r="I52" s="34">
        <v>88</v>
      </c>
      <c r="J52" s="34">
        <v>82.2409639</v>
      </c>
      <c r="K52" s="34">
        <v>0</v>
      </c>
      <c r="L52" s="34">
        <v>82.2409639</v>
      </c>
      <c r="M52" s="34">
        <v>75.05</v>
      </c>
      <c r="N52" s="43">
        <v>0</v>
      </c>
      <c r="O52" s="34">
        <v>75.05</v>
      </c>
      <c r="P52" s="43">
        <v>60</v>
      </c>
      <c r="Q52" s="43">
        <v>0</v>
      </c>
      <c r="R52" s="43">
        <v>60</v>
      </c>
      <c r="S52" s="43">
        <v>60</v>
      </c>
      <c r="T52" s="43">
        <v>5</v>
      </c>
      <c r="U52" s="43">
        <v>65</v>
      </c>
      <c r="V52" s="34">
        <f t="shared" si="0"/>
        <v>80.483222925</v>
      </c>
      <c r="W52" s="51">
        <v>48</v>
      </c>
      <c r="X52" s="31">
        <v>49</v>
      </c>
      <c r="Y52" s="31" t="s">
        <v>39</v>
      </c>
      <c r="Z52" s="31">
        <v>57</v>
      </c>
      <c r="AA52" s="31"/>
      <c r="AB52" s="31"/>
      <c r="AC52" s="31"/>
      <c r="AD52" s="31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  <c r="CD52" s="57"/>
      <c r="CE52" s="57"/>
      <c r="CF52" s="57"/>
      <c r="CG52" s="57"/>
      <c r="CH52" s="57"/>
      <c r="CI52" s="57"/>
      <c r="CJ52" s="57"/>
      <c r="CK52" s="57"/>
      <c r="CL52" s="57"/>
      <c r="CM52" s="57"/>
      <c r="CN52" s="57"/>
      <c r="CO52" s="57"/>
      <c r="CP52" s="57"/>
      <c r="CQ52" s="57"/>
      <c r="CR52" s="57"/>
      <c r="CS52" s="57"/>
      <c r="CT52" s="57"/>
      <c r="CU52" s="57"/>
      <c r="CV52" s="57"/>
      <c r="CW52" s="57"/>
      <c r="CX52" s="57"/>
      <c r="CY52" s="57"/>
      <c r="CZ52" s="57"/>
      <c r="DA52" s="57"/>
      <c r="DB52" s="57"/>
      <c r="DC52" s="57"/>
      <c r="DD52" s="57"/>
      <c r="DE52" s="57"/>
      <c r="DF52" s="57"/>
      <c r="DG52" s="57"/>
      <c r="DH52" s="57"/>
      <c r="DI52" s="57"/>
      <c r="DJ52" s="57"/>
      <c r="DK52" s="57"/>
      <c r="DL52" s="57"/>
      <c r="DM52" s="57"/>
      <c r="DN52" s="57"/>
      <c r="DO52" s="57"/>
      <c r="DP52" s="57"/>
      <c r="DQ52" s="57"/>
      <c r="DR52" s="57"/>
      <c r="DS52" s="57"/>
      <c r="DT52" s="57"/>
      <c r="DU52" s="57"/>
      <c r="DV52" s="57"/>
      <c r="DW52" s="57"/>
      <c r="DX52" s="57"/>
      <c r="DY52" s="57"/>
      <c r="DZ52" s="57"/>
      <c r="EA52" s="57"/>
      <c r="EB52" s="57"/>
      <c r="EC52" s="57"/>
      <c r="ED52" s="57"/>
      <c r="EE52" s="57"/>
      <c r="EF52" s="57"/>
      <c r="EG52" s="57"/>
      <c r="EH52" s="57"/>
      <c r="EI52" s="57"/>
      <c r="EJ52" s="57"/>
      <c r="EK52" s="57"/>
      <c r="EL52" s="57"/>
      <c r="EM52" s="57"/>
      <c r="EN52" s="57"/>
      <c r="EO52" s="57"/>
      <c r="EP52" s="57"/>
      <c r="EQ52" s="57"/>
      <c r="ER52" s="57"/>
      <c r="ES52" s="57"/>
      <c r="ET52" s="57"/>
      <c r="EU52" s="57"/>
      <c r="EV52" s="57"/>
      <c r="EW52" s="57"/>
      <c r="EX52" s="57"/>
      <c r="EY52" s="57"/>
      <c r="EZ52" s="57"/>
      <c r="FA52" s="57"/>
      <c r="FB52" s="57"/>
      <c r="FC52" s="57"/>
      <c r="FD52" s="57"/>
      <c r="FE52" s="57"/>
      <c r="FF52" s="57"/>
      <c r="FG52" s="57"/>
      <c r="FH52" s="57"/>
      <c r="FI52" s="57"/>
      <c r="FJ52" s="57"/>
      <c r="FK52" s="57"/>
      <c r="FL52" s="57"/>
      <c r="FM52" s="57"/>
      <c r="FN52" s="57"/>
      <c r="FO52" s="57"/>
      <c r="FP52" s="57"/>
      <c r="FQ52" s="57"/>
      <c r="FR52" s="57"/>
      <c r="FS52" s="57"/>
      <c r="FT52" s="57"/>
      <c r="FU52" s="57"/>
      <c r="FV52" s="57"/>
      <c r="FW52" s="57"/>
      <c r="FX52" s="57"/>
      <c r="FY52" s="57"/>
      <c r="FZ52" s="57"/>
      <c r="GA52" s="57"/>
      <c r="GB52" s="57"/>
      <c r="GC52" s="57"/>
      <c r="GD52" s="57"/>
      <c r="GE52" s="57"/>
      <c r="GF52" s="57"/>
      <c r="GG52" s="57"/>
      <c r="GH52" s="57"/>
      <c r="GI52" s="57"/>
      <c r="GJ52" s="57"/>
      <c r="GK52" s="57"/>
      <c r="GL52" s="57"/>
      <c r="GM52" s="57"/>
      <c r="GN52" s="57"/>
      <c r="GO52" s="57"/>
      <c r="GP52" s="57"/>
      <c r="GQ52" s="57"/>
      <c r="GR52" s="57"/>
      <c r="GS52" s="57"/>
      <c r="GT52" s="57"/>
      <c r="GU52" s="57"/>
      <c r="GV52" s="57"/>
      <c r="GW52" s="57"/>
      <c r="GX52" s="57"/>
      <c r="GY52" s="57"/>
      <c r="GZ52" s="57"/>
      <c r="HA52" s="57"/>
      <c r="HB52" s="57"/>
      <c r="HC52" s="57"/>
      <c r="HD52" s="57"/>
      <c r="HE52" s="57"/>
      <c r="HF52" s="57"/>
      <c r="HG52" s="57"/>
      <c r="HH52" s="57"/>
      <c r="HI52" s="57"/>
      <c r="HJ52" s="57"/>
      <c r="HK52" s="57"/>
      <c r="HL52" s="57"/>
      <c r="HM52" s="57"/>
      <c r="HN52" s="57"/>
      <c r="HO52" s="57"/>
      <c r="HP52" s="57"/>
      <c r="HQ52" s="57"/>
      <c r="HR52" s="57"/>
      <c r="HS52" s="57"/>
      <c r="HT52" s="57"/>
      <c r="HU52" s="57"/>
      <c r="HV52" s="57"/>
      <c r="HW52" s="57"/>
      <c r="HX52" s="57"/>
      <c r="HY52" s="57"/>
      <c r="HZ52" s="57"/>
      <c r="IA52" s="57"/>
      <c r="IB52" s="57"/>
      <c r="IC52" s="57"/>
      <c r="ID52" s="57"/>
      <c r="IE52" s="57"/>
      <c r="IF52" s="57"/>
      <c r="IG52" s="57"/>
      <c r="IH52" s="57"/>
      <c r="II52" s="57"/>
      <c r="IJ52" s="57"/>
      <c r="IK52" s="57"/>
      <c r="IL52" s="57"/>
      <c r="IM52" s="57"/>
      <c r="IN52" s="57"/>
      <c r="IO52" s="57"/>
      <c r="IP52" s="57"/>
      <c r="IQ52" s="57"/>
      <c r="IR52" s="57"/>
      <c r="IS52" s="57"/>
      <c r="IT52" s="57"/>
    </row>
    <row r="53" s="15" customFormat="1" ht="20.25" spans="1:254">
      <c r="A53" s="31" t="s">
        <v>35</v>
      </c>
      <c r="B53" s="31" t="s">
        <v>36</v>
      </c>
      <c r="C53" s="32">
        <v>2024</v>
      </c>
      <c r="D53" s="31" t="s">
        <v>42</v>
      </c>
      <c r="E53" s="35">
        <v>2432110080</v>
      </c>
      <c r="F53" s="31" t="s">
        <v>108</v>
      </c>
      <c r="G53" s="34">
        <v>88</v>
      </c>
      <c r="H53" s="34">
        <v>0</v>
      </c>
      <c r="I53" s="34">
        <v>88</v>
      </c>
      <c r="J53" s="34">
        <v>83.3012048</v>
      </c>
      <c r="K53" s="34">
        <v>0</v>
      </c>
      <c r="L53" s="34">
        <v>83.3012048</v>
      </c>
      <c r="M53" s="34">
        <v>60</v>
      </c>
      <c r="N53" s="43">
        <v>0</v>
      </c>
      <c r="O53" s="34">
        <v>60</v>
      </c>
      <c r="P53" s="43">
        <v>60</v>
      </c>
      <c r="Q53" s="43">
        <v>0</v>
      </c>
      <c r="R53" s="43">
        <v>60</v>
      </c>
      <c r="S53" s="43">
        <v>60</v>
      </c>
      <c r="T53" s="43">
        <v>0</v>
      </c>
      <c r="U53" s="43">
        <v>60</v>
      </c>
      <c r="V53" s="34">
        <f t="shared" si="0"/>
        <v>80.2759036</v>
      </c>
      <c r="W53" s="51">
        <v>49</v>
      </c>
      <c r="X53" s="31">
        <v>45</v>
      </c>
      <c r="Y53" s="31" t="s">
        <v>39</v>
      </c>
      <c r="Z53" s="31">
        <v>57</v>
      </c>
      <c r="AA53" s="31"/>
      <c r="AB53" s="31"/>
      <c r="AC53" s="31"/>
      <c r="AD53" s="31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  <c r="CD53" s="57"/>
      <c r="CE53" s="57"/>
      <c r="CF53" s="57"/>
      <c r="CG53" s="57"/>
      <c r="CH53" s="57"/>
      <c r="CI53" s="57"/>
      <c r="CJ53" s="57"/>
      <c r="CK53" s="57"/>
      <c r="CL53" s="57"/>
      <c r="CM53" s="57"/>
      <c r="CN53" s="57"/>
      <c r="CO53" s="57"/>
      <c r="CP53" s="57"/>
      <c r="CQ53" s="57"/>
      <c r="CR53" s="57"/>
      <c r="CS53" s="57"/>
      <c r="CT53" s="57"/>
      <c r="CU53" s="57"/>
      <c r="CV53" s="57"/>
      <c r="CW53" s="57"/>
      <c r="CX53" s="57"/>
      <c r="CY53" s="57"/>
      <c r="CZ53" s="57"/>
      <c r="DA53" s="57"/>
      <c r="DB53" s="57"/>
      <c r="DC53" s="57"/>
      <c r="DD53" s="57"/>
      <c r="DE53" s="57"/>
      <c r="DF53" s="57"/>
      <c r="DG53" s="57"/>
      <c r="DH53" s="57"/>
      <c r="DI53" s="57"/>
      <c r="DJ53" s="57"/>
      <c r="DK53" s="57"/>
      <c r="DL53" s="57"/>
      <c r="DM53" s="57"/>
      <c r="DN53" s="57"/>
      <c r="DO53" s="57"/>
      <c r="DP53" s="57"/>
      <c r="DQ53" s="57"/>
      <c r="DR53" s="57"/>
      <c r="DS53" s="57"/>
      <c r="DT53" s="57"/>
      <c r="DU53" s="57"/>
      <c r="DV53" s="57"/>
      <c r="DW53" s="57"/>
      <c r="DX53" s="57"/>
      <c r="DY53" s="57"/>
      <c r="DZ53" s="57"/>
      <c r="EA53" s="57"/>
      <c r="EB53" s="57"/>
      <c r="EC53" s="57"/>
      <c r="ED53" s="57"/>
      <c r="EE53" s="57"/>
      <c r="EF53" s="57"/>
      <c r="EG53" s="57"/>
      <c r="EH53" s="57"/>
      <c r="EI53" s="57"/>
      <c r="EJ53" s="57"/>
      <c r="EK53" s="57"/>
      <c r="EL53" s="57"/>
      <c r="EM53" s="57"/>
      <c r="EN53" s="57"/>
      <c r="EO53" s="57"/>
      <c r="EP53" s="57"/>
      <c r="EQ53" s="57"/>
      <c r="ER53" s="57"/>
      <c r="ES53" s="57"/>
      <c r="ET53" s="57"/>
      <c r="EU53" s="57"/>
      <c r="EV53" s="57"/>
      <c r="EW53" s="57"/>
      <c r="EX53" s="57"/>
      <c r="EY53" s="57"/>
      <c r="EZ53" s="57"/>
      <c r="FA53" s="57"/>
      <c r="FB53" s="57"/>
      <c r="FC53" s="57"/>
      <c r="FD53" s="57"/>
      <c r="FE53" s="57"/>
      <c r="FF53" s="57"/>
      <c r="FG53" s="57"/>
      <c r="FH53" s="57"/>
      <c r="FI53" s="57"/>
      <c r="FJ53" s="57"/>
      <c r="FK53" s="57"/>
      <c r="FL53" s="57"/>
      <c r="FM53" s="57"/>
      <c r="FN53" s="57"/>
      <c r="FO53" s="57"/>
      <c r="FP53" s="57"/>
      <c r="FQ53" s="57"/>
      <c r="FR53" s="57"/>
      <c r="FS53" s="57"/>
      <c r="FT53" s="57"/>
      <c r="FU53" s="57"/>
      <c r="FV53" s="57"/>
      <c r="FW53" s="57"/>
      <c r="FX53" s="57"/>
      <c r="FY53" s="57"/>
      <c r="FZ53" s="57"/>
      <c r="GA53" s="57"/>
      <c r="GB53" s="57"/>
      <c r="GC53" s="57"/>
      <c r="GD53" s="57"/>
      <c r="GE53" s="57"/>
      <c r="GF53" s="57"/>
      <c r="GG53" s="57"/>
      <c r="GH53" s="57"/>
      <c r="GI53" s="57"/>
      <c r="GJ53" s="57"/>
      <c r="GK53" s="57"/>
      <c r="GL53" s="57"/>
      <c r="GM53" s="57"/>
      <c r="GN53" s="57"/>
      <c r="GO53" s="57"/>
      <c r="GP53" s="57"/>
      <c r="GQ53" s="57"/>
      <c r="GR53" s="57"/>
      <c r="GS53" s="57"/>
      <c r="GT53" s="57"/>
      <c r="GU53" s="57"/>
      <c r="GV53" s="57"/>
      <c r="GW53" s="57"/>
      <c r="GX53" s="57"/>
      <c r="GY53" s="57"/>
      <c r="GZ53" s="57"/>
      <c r="HA53" s="57"/>
      <c r="HB53" s="57"/>
      <c r="HC53" s="57"/>
      <c r="HD53" s="57"/>
      <c r="HE53" s="57"/>
      <c r="HF53" s="57"/>
      <c r="HG53" s="57"/>
      <c r="HH53" s="57"/>
      <c r="HI53" s="57"/>
      <c r="HJ53" s="57"/>
      <c r="HK53" s="57"/>
      <c r="HL53" s="57"/>
      <c r="HM53" s="57"/>
      <c r="HN53" s="57"/>
      <c r="HO53" s="57"/>
      <c r="HP53" s="57"/>
      <c r="HQ53" s="57"/>
      <c r="HR53" s="57"/>
      <c r="HS53" s="57"/>
      <c r="HT53" s="57"/>
      <c r="HU53" s="57"/>
      <c r="HV53" s="57"/>
      <c r="HW53" s="57"/>
      <c r="HX53" s="57"/>
      <c r="HY53" s="57"/>
      <c r="HZ53" s="57"/>
      <c r="IA53" s="57"/>
      <c r="IB53" s="57"/>
      <c r="IC53" s="57"/>
      <c r="ID53" s="57"/>
      <c r="IE53" s="57"/>
      <c r="IF53" s="57"/>
      <c r="IG53" s="57"/>
      <c r="IH53" s="57"/>
      <c r="II53" s="57"/>
      <c r="IJ53" s="57"/>
      <c r="IK53" s="57"/>
      <c r="IL53" s="57"/>
      <c r="IM53" s="57"/>
      <c r="IN53" s="57"/>
      <c r="IO53" s="57"/>
      <c r="IP53" s="57"/>
      <c r="IQ53" s="57"/>
      <c r="IR53" s="57"/>
      <c r="IS53" s="57"/>
      <c r="IT53" s="57"/>
    </row>
    <row r="54" s="15" customFormat="1" ht="20.25" spans="1:254">
      <c r="A54" s="31" t="s">
        <v>35</v>
      </c>
      <c r="B54" s="31" t="s">
        <v>36</v>
      </c>
      <c r="C54" s="32">
        <v>2024</v>
      </c>
      <c r="D54" s="31" t="s">
        <v>42</v>
      </c>
      <c r="E54" s="35">
        <v>2432110078</v>
      </c>
      <c r="F54" s="31" t="s">
        <v>109</v>
      </c>
      <c r="G54" s="34">
        <v>88</v>
      </c>
      <c r="H54" s="34">
        <v>0.75</v>
      </c>
      <c r="I54" s="34">
        <v>88.75</v>
      </c>
      <c r="J54" s="34">
        <v>81.7710843</v>
      </c>
      <c r="K54" s="34">
        <v>0</v>
      </c>
      <c r="L54" s="34">
        <v>81.7710843</v>
      </c>
      <c r="M54" s="34">
        <v>70.4</v>
      </c>
      <c r="N54" s="43">
        <v>0</v>
      </c>
      <c r="O54" s="34">
        <v>70.4</v>
      </c>
      <c r="P54" s="43">
        <v>60</v>
      </c>
      <c r="Q54" s="43">
        <v>0</v>
      </c>
      <c r="R54" s="43">
        <v>60</v>
      </c>
      <c r="S54" s="43">
        <v>60</v>
      </c>
      <c r="T54" s="43">
        <v>7</v>
      </c>
      <c r="U54" s="43">
        <v>67</v>
      </c>
      <c r="V54" s="34">
        <f t="shared" si="0"/>
        <v>80.073313225</v>
      </c>
      <c r="W54" s="51">
        <v>50</v>
      </c>
      <c r="X54" s="31">
        <v>50</v>
      </c>
      <c r="Y54" s="31" t="s">
        <v>39</v>
      </c>
      <c r="Z54" s="31">
        <v>57</v>
      </c>
      <c r="AA54" s="31"/>
      <c r="AB54" s="31"/>
      <c r="AC54" s="31"/>
      <c r="AD54" s="31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7"/>
      <c r="FL54" s="57"/>
      <c r="FM54" s="57"/>
      <c r="FN54" s="57"/>
      <c r="FO54" s="57"/>
      <c r="FP54" s="57"/>
      <c r="FQ54" s="57"/>
      <c r="FR54" s="57"/>
      <c r="FS54" s="57"/>
      <c r="FT54" s="57"/>
      <c r="FU54" s="57"/>
      <c r="FV54" s="57"/>
      <c r="FW54" s="57"/>
      <c r="FX54" s="57"/>
      <c r="FY54" s="57"/>
      <c r="FZ54" s="57"/>
      <c r="GA54" s="57"/>
      <c r="GB54" s="57"/>
      <c r="GC54" s="57"/>
      <c r="GD54" s="57"/>
      <c r="GE54" s="57"/>
      <c r="GF54" s="57"/>
      <c r="GG54" s="57"/>
      <c r="GH54" s="57"/>
      <c r="GI54" s="57"/>
      <c r="GJ54" s="57"/>
      <c r="GK54" s="57"/>
      <c r="GL54" s="57"/>
      <c r="GM54" s="57"/>
      <c r="GN54" s="57"/>
      <c r="GO54" s="57"/>
      <c r="GP54" s="57"/>
      <c r="GQ54" s="57"/>
      <c r="GR54" s="57"/>
      <c r="GS54" s="57"/>
      <c r="GT54" s="57"/>
      <c r="GU54" s="57"/>
      <c r="GV54" s="57"/>
      <c r="GW54" s="57"/>
      <c r="GX54" s="57"/>
      <c r="GY54" s="57"/>
      <c r="GZ54" s="57"/>
      <c r="HA54" s="57"/>
      <c r="HB54" s="57"/>
      <c r="HC54" s="57"/>
      <c r="HD54" s="57"/>
      <c r="HE54" s="57"/>
      <c r="HF54" s="57"/>
      <c r="HG54" s="57"/>
      <c r="HH54" s="57"/>
      <c r="HI54" s="57"/>
      <c r="HJ54" s="57"/>
      <c r="HK54" s="57"/>
      <c r="HL54" s="57"/>
      <c r="HM54" s="57"/>
      <c r="HN54" s="57"/>
      <c r="HO54" s="57"/>
      <c r="HP54" s="57"/>
      <c r="HQ54" s="57"/>
      <c r="HR54" s="57"/>
      <c r="HS54" s="57"/>
      <c r="HT54" s="57"/>
      <c r="HU54" s="57"/>
      <c r="HV54" s="57"/>
      <c r="HW54" s="57"/>
      <c r="HX54" s="57"/>
      <c r="HY54" s="57"/>
      <c r="HZ54" s="57"/>
      <c r="IA54" s="57"/>
      <c r="IB54" s="57"/>
      <c r="IC54" s="57"/>
      <c r="ID54" s="57"/>
      <c r="IE54" s="57"/>
      <c r="IF54" s="57"/>
      <c r="IG54" s="57"/>
      <c r="IH54" s="57"/>
      <c r="II54" s="57"/>
      <c r="IJ54" s="57"/>
      <c r="IK54" s="57"/>
      <c r="IL54" s="57"/>
      <c r="IM54" s="57"/>
      <c r="IN54" s="57"/>
      <c r="IO54" s="57"/>
      <c r="IP54" s="57"/>
      <c r="IQ54" s="57"/>
      <c r="IR54" s="57"/>
      <c r="IS54" s="57"/>
      <c r="IT54" s="57"/>
    </row>
    <row r="55" s="15" customFormat="1" ht="20.25" spans="1:260">
      <c r="A55" s="31" t="s">
        <v>35</v>
      </c>
      <c r="B55" s="31" t="s">
        <v>36</v>
      </c>
      <c r="C55" s="32">
        <v>2024</v>
      </c>
      <c r="D55" s="31" t="s">
        <v>37</v>
      </c>
      <c r="E55" s="33">
        <v>2432110104</v>
      </c>
      <c r="F55" s="33" t="s">
        <v>110</v>
      </c>
      <c r="G55" s="34">
        <v>88</v>
      </c>
      <c r="H55" s="34">
        <v>0</v>
      </c>
      <c r="I55" s="34">
        <v>88</v>
      </c>
      <c r="J55" s="34">
        <v>81.7469879518072</v>
      </c>
      <c r="K55" s="34">
        <v>0</v>
      </c>
      <c r="L55" s="34">
        <v>81.7469879518072</v>
      </c>
      <c r="M55" s="34">
        <v>75</v>
      </c>
      <c r="N55" s="34">
        <v>0</v>
      </c>
      <c r="O55" s="34">
        <v>75</v>
      </c>
      <c r="P55" s="34">
        <v>60</v>
      </c>
      <c r="Q55" s="34">
        <v>0</v>
      </c>
      <c r="R55" s="34">
        <v>60</v>
      </c>
      <c r="S55" s="34">
        <v>60</v>
      </c>
      <c r="T55" s="34">
        <v>2</v>
      </c>
      <c r="U55" s="34">
        <v>62</v>
      </c>
      <c r="V55" s="34">
        <f t="shared" si="0"/>
        <v>79.9602409638554</v>
      </c>
      <c r="W55" s="51">
        <v>51</v>
      </c>
      <c r="X55" s="31">
        <v>51</v>
      </c>
      <c r="Y55" s="31" t="s">
        <v>39</v>
      </c>
      <c r="Z55" s="31">
        <v>57</v>
      </c>
      <c r="AA55" s="5"/>
      <c r="AB55" s="5"/>
      <c r="AC55" s="5"/>
      <c r="AD55" s="31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  <c r="DA55" s="57"/>
      <c r="DB55" s="57"/>
      <c r="DC55" s="57"/>
      <c r="DD55" s="57"/>
      <c r="DE55" s="57"/>
      <c r="DF55" s="57"/>
      <c r="DG55" s="57"/>
      <c r="DH55" s="57"/>
      <c r="DI55" s="57"/>
      <c r="DJ55" s="57"/>
      <c r="DK55" s="57"/>
      <c r="DL55" s="57"/>
      <c r="DM55" s="57"/>
      <c r="DN55" s="57"/>
      <c r="DO55" s="57"/>
      <c r="DP55" s="57"/>
      <c r="DQ55" s="57"/>
      <c r="DR55" s="57"/>
      <c r="DS55" s="57"/>
      <c r="DT55" s="57"/>
      <c r="DU55" s="57"/>
      <c r="DV55" s="57"/>
      <c r="DW55" s="57"/>
      <c r="DX55" s="57"/>
      <c r="DY55" s="57"/>
      <c r="DZ55" s="57"/>
      <c r="EA55" s="57"/>
      <c r="EB55" s="57"/>
      <c r="EC55" s="57"/>
      <c r="ED55" s="57"/>
      <c r="EE55" s="57"/>
      <c r="EF55" s="57"/>
      <c r="EG55" s="57"/>
      <c r="EH55" s="57"/>
      <c r="EI55" s="57"/>
      <c r="EJ55" s="57"/>
      <c r="EK55" s="57"/>
      <c r="EL55" s="57"/>
      <c r="EM55" s="57"/>
      <c r="EN55" s="57"/>
      <c r="EO55" s="57"/>
      <c r="EP55" s="57"/>
      <c r="EQ55" s="57"/>
      <c r="ER55" s="57"/>
      <c r="ES55" s="57"/>
      <c r="ET55" s="57"/>
      <c r="EU55" s="57"/>
      <c r="EV55" s="57"/>
      <c r="EW55" s="57"/>
      <c r="EX55" s="57"/>
      <c r="EY55" s="57"/>
      <c r="EZ55" s="57"/>
      <c r="FA55" s="57"/>
      <c r="FB55" s="57"/>
      <c r="FC55" s="57"/>
      <c r="FD55" s="57"/>
      <c r="FE55" s="57"/>
      <c r="FF55" s="57"/>
      <c r="FG55" s="57"/>
      <c r="FH55" s="57"/>
      <c r="FI55" s="57"/>
      <c r="FJ55" s="57"/>
      <c r="FK55" s="57"/>
      <c r="FL55" s="57"/>
      <c r="FM55" s="57"/>
      <c r="FN55" s="57"/>
      <c r="FO55" s="57"/>
      <c r="FP55" s="57"/>
      <c r="FQ55" s="57"/>
      <c r="FR55" s="57"/>
      <c r="FS55" s="57"/>
      <c r="FT55" s="57"/>
      <c r="FU55" s="57"/>
      <c r="FV55" s="57"/>
      <c r="FW55" s="57"/>
      <c r="FX55" s="57"/>
      <c r="FY55" s="57"/>
      <c r="FZ55" s="57"/>
      <c r="GA55" s="57"/>
      <c r="GB55" s="57"/>
      <c r="GC55" s="57"/>
      <c r="GD55" s="57"/>
      <c r="GE55" s="57"/>
      <c r="GF55" s="57"/>
      <c r="GG55" s="57"/>
      <c r="GH55" s="57"/>
      <c r="GI55" s="57"/>
      <c r="GJ55" s="57"/>
      <c r="GK55" s="57"/>
      <c r="GL55" s="57"/>
      <c r="GM55" s="57"/>
      <c r="GN55" s="57"/>
      <c r="GO55" s="57"/>
      <c r="GP55" s="57"/>
      <c r="GQ55" s="57"/>
      <c r="GR55" s="57"/>
      <c r="GS55" s="57"/>
      <c r="GT55" s="57"/>
      <c r="GU55" s="57"/>
      <c r="GV55" s="57"/>
      <c r="GW55" s="57"/>
      <c r="GX55" s="57"/>
      <c r="GY55" s="57"/>
      <c r="GZ55" s="57"/>
      <c r="HA55" s="57"/>
      <c r="HB55" s="57"/>
      <c r="HC55" s="57"/>
      <c r="HD55" s="57"/>
      <c r="HE55" s="57"/>
      <c r="HF55" s="57"/>
      <c r="HG55" s="57"/>
      <c r="HH55" s="57"/>
      <c r="HI55" s="57"/>
      <c r="HJ55" s="57"/>
      <c r="HK55" s="57"/>
      <c r="HL55" s="57"/>
      <c r="HM55" s="57"/>
      <c r="HN55" s="57"/>
      <c r="HO55" s="57"/>
      <c r="HP55" s="57"/>
      <c r="HQ55" s="57"/>
      <c r="HR55" s="57"/>
      <c r="HS55" s="57"/>
      <c r="HT55" s="57"/>
      <c r="HU55" s="57"/>
      <c r="HV55" s="57"/>
      <c r="HW55" s="57"/>
      <c r="HX55" s="57"/>
      <c r="HY55" s="57"/>
      <c r="HZ55" s="57"/>
      <c r="IA55" s="57"/>
      <c r="IB55" s="57"/>
      <c r="IC55" s="57"/>
      <c r="ID55" s="57"/>
      <c r="IE55" s="57"/>
      <c r="IF55" s="57"/>
      <c r="IG55" s="57"/>
      <c r="IH55" s="57"/>
      <c r="II55" s="57"/>
      <c r="IJ55" s="57"/>
      <c r="IK55" s="57"/>
      <c r="IL55" s="57"/>
      <c r="IM55" s="57"/>
      <c r="IN55" s="57"/>
      <c r="IO55" s="57"/>
      <c r="IP55" s="57"/>
      <c r="IQ55" s="57"/>
      <c r="IR55" s="57"/>
      <c r="IS55" s="57"/>
      <c r="IT55" s="57"/>
      <c r="IU55" s="57"/>
      <c r="IV55" s="57"/>
      <c r="IW55" s="57"/>
      <c r="IX55" s="57"/>
      <c r="IY55" s="57"/>
      <c r="IZ55" s="57"/>
    </row>
    <row r="56" s="15" customFormat="1" ht="20.25" spans="1:260">
      <c r="A56" s="31" t="s">
        <v>35</v>
      </c>
      <c r="B56" s="31" t="s">
        <v>36</v>
      </c>
      <c r="C56" s="32">
        <v>2024</v>
      </c>
      <c r="D56" s="31" t="s">
        <v>37</v>
      </c>
      <c r="E56" s="33">
        <v>2432110107</v>
      </c>
      <c r="F56" s="33" t="s">
        <v>111</v>
      </c>
      <c r="G56" s="34">
        <v>88</v>
      </c>
      <c r="H56" s="34">
        <v>0.5</v>
      </c>
      <c r="I56" s="34">
        <v>88.5</v>
      </c>
      <c r="J56" s="34">
        <v>79.8915662650602</v>
      </c>
      <c r="K56" s="34">
        <v>0</v>
      </c>
      <c r="L56" s="34">
        <v>79.8915662650602</v>
      </c>
      <c r="M56" s="34">
        <v>95</v>
      </c>
      <c r="N56" s="34">
        <v>0</v>
      </c>
      <c r="O56" s="34">
        <v>95</v>
      </c>
      <c r="P56" s="34">
        <v>60</v>
      </c>
      <c r="Q56" s="34">
        <v>0</v>
      </c>
      <c r="R56" s="34">
        <v>60</v>
      </c>
      <c r="S56" s="34">
        <v>60</v>
      </c>
      <c r="T56" s="34">
        <v>0</v>
      </c>
      <c r="U56" s="34">
        <v>60</v>
      </c>
      <c r="V56" s="34">
        <f t="shared" si="0"/>
        <v>79.5186746987952</v>
      </c>
      <c r="W56" s="51">
        <v>52</v>
      </c>
      <c r="X56" s="31">
        <v>52</v>
      </c>
      <c r="Y56" s="59" t="s">
        <v>81</v>
      </c>
      <c r="Z56" s="31">
        <v>57</v>
      </c>
      <c r="AA56" s="5"/>
      <c r="AB56" s="5"/>
      <c r="AC56" s="5"/>
      <c r="AD56" s="31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57"/>
      <c r="CM56" s="57"/>
      <c r="CN56" s="57"/>
      <c r="CO56" s="57"/>
      <c r="CP56" s="57"/>
      <c r="CQ56" s="57"/>
      <c r="CR56" s="57"/>
      <c r="CS56" s="57"/>
      <c r="CT56" s="57"/>
      <c r="CU56" s="57"/>
      <c r="CV56" s="57"/>
      <c r="CW56" s="57"/>
      <c r="CX56" s="57"/>
      <c r="CY56" s="57"/>
      <c r="CZ56" s="57"/>
      <c r="DA56" s="57"/>
      <c r="DB56" s="57"/>
      <c r="DC56" s="57"/>
      <c r="DD56" s="57"/>
      <c r="DE56" s="57"/>
      <c r="DF56" s="57"/>
      <c r="DG56" s="57"/>
      <c r="DH56" s="57"/>
      <c r="DI56" s="57"/>
      <c r="DJ56" s="57"/>
      <c r="DK56" s="57"/>
      <c r="DL56" s="57"/>
      <c r="DM56" s="57"/>
      <c r="DN56" s="57"/>
      <c r="DO56" s="57"/>
      <c r="DP56" s="57"/>
      <c r="DQ56" s="57"/>
      <c r="DR56" s="57"/>
      <c r="DS56" s="57"/>
      <c r="DT56" s="57"/>
      <c r="DU56" s="57"/>
      <c r="DV56" s="57"/>
      <c r="DW56" s="57"/>
      <c r="DX56" s="57"/>
      <c r="DY56" s="57"/>
      <c r="DZ56" s="57"/>
      <c r="EA56" s="57"/>
      <c r="EB56" s="57"/>
      <c r="EC56" s="57"/>
      <c r="ED56" s="57"/>
      <c r="EE56" s="57"/>
      <c r="EF56" s="57"/>
      <c r="EG56" s="57"/>
      <c r="EH56" s="57"/>
      <c r="EI56" s="57"/>
      <c r="EJ56" s="57"/>
      <c r="EK56" s="57"/>
      <c r="EL56" s="57"/>
      <c r="EM56" s="57"/>
      <c r="EN56" s="57"/>
      <c r="EO56" s="57"/>
      <c r="EP56" s="57"/>
      <c r="EQ56" s="57"/>
      <c r="ER56" s="57"/>
      <c r="ES56" s="57"/>
      <c r="ET56" s="57"/>
      <c r="EU56" s="57"/>
      <c r="EV56" s="57"/>
      <c r="EW56" s="57"/>
      <c r="EX56" s="57"/>
      <c r="EY56" s="57"/>
      <c r="EZ56" s="57"/>
      <c r="FA56" s="57"/>
      <c r="FB56" s="57"/>
      <c r="FC56" s="57"/>
      <c r="FD56" s="57"/>
      <c r="FE56" s="57"/>
      <c r="FF56" s="57"/>
      <c r="FG56" s="57"/>
      <c r="FH56" s="57"/>
      <c r="FI56" s="57"/>
      <c r="FJ56" s="57"/>
      <c r="FK56" s="57"/>
      <c r="FL56" s="57"/>
      <c r="FM56" s="57"/>
      <c r="FN56" s="57"/>
      <c r="FO56" s="57"/>
      <c r="FP56" s="57"/>
      <c r="FQ56" s="57"/>
      <c r="FR56" s="57"/>
      <c r="FS56" s="57"/>
      <c r="FT56" s="57"/>
      <c r="FU56" s="57"/>
      <c r="FV56" s="57"/>
      <c r="FW56" s="57"/>
      <c r="FX56" s="57"/>
      <c r="FY56" s="57"/>
      <c r="FZ56" s="57"/>
      <c r="GA56" s="57"/>
      <c r="GB56" s="57"/>
      <c r="GC56" s="57"/>
      <c r="GD56" s="57"/>
      <c r="GE56" s="57"/>
      <c r="GF56" s="57"/>
      <c r="GG56" s="57"/>
      <c r="GH56" s="57"/>
      <c r="GI56" s="57"/>
      <c r="GJ56" s="57"/>
      <c r="GK56" s="57"/>
      <c r="GL56" s="57"/>
      <c r="GM56" s="57"/>
      <c r="GN56" s="57"/>
      <c r="GO56" s="57"/>
      <c r="GP56" s="57"/>
      <c r="GQ56" s="57"/>
      <c r="GR56" s="57"/>
      <c r="GS56" s="57"/>
      <c r="GT56" s="57"/>
      <c r="GU56" s="57"/>
      <c r="GV56" s="57"/>
      <c r="GW56" s="57"/>
      <c r="GX56" s="57"/>
      <c r="GY56" s="57"/>
      <c r="GZ56" s="57"/>
      <c r="HA56" s="57"/>
      <c r="HB56" s="57"/>
      <c r="HC56" s="57"/>
      <c r="HD56" s="57"/>
      <c r="HE56" s="57"/>
      <c r="HF56" s="57"/>
      <c r="HG56" s="57"/>
      <c r="HH56" s="57"/>
      <c r="HI56" s="57"/>
      <c r="HJ56" s="57"/>
      <c r="HK56" s="57"/>
      <c r="HL56" s="57"/>
      <c r="HM56" s="57"/>
      <c r="HN56" s="57"/>
      <c r="HO56" s="57"/>
      <c r="HP56" s="57"/>
      <c r="HQ56" s="57"/>
      <c r="HR56" s="57"/>
      <c r="HS56" s="57"/>
      <c r="HT56" s="57"/>
      <c r="HU56" s="57"/>
      <c r="HV56" s="57"/>
      <c r="HW56" s="57"/>
      <c r="HX56" s="57"/>
      <c r="HY56" s="57"/>
      <c r="HZ56" s="57"/>
      <c r="IA56" s="57"/>
      <c r="IB56" s="57"/>
      <c r="IC56" s="57"/>
      <c r="ID56" s="57"/>
      <c r="IE56" s="57"/>
      <c r="IF56" s="57"/>
      <c r="IG56" s="57"/>
      <c r="IH56" s="57"/>
      <c r="II56" s="57"/>
      <c r="IJ56" s="57"/>
      <c r="IK56" s="57"/>
      <c r="IL56" s="57"/>
      <c r="IM56" s="57"/>
      <c r="IN56" s="57"/>
      <c r="IO56" s="57"/>
      <c r="IP56" s="57"/>
      <c r="IQ56" s="57"/>
      <c r="IR56" s="57"/>
      <c r="IS56" s="57"/>
      <c r="IT56" s="57"/>
      <c r="IU56" s="57"/>
      <c r="IV56" s="57"/>
      <c r="IW56" s="57"/>
      <c r="IX56" s="57"/>
      <c r="IY56" s="57"/>
      <c r="IZ56" s="57"/>
    </row>
    <row r="57" s="15" customFormat="1" ht="20.25" spans="1:260">
      <c r="A57" s="31" t="s">
        <v>35</v>
      </c>
      <c r="B57" s="31" t="s">
        <v>36</v>
      </c>
      <c r="C57" s="32">
        <v>2024</v>
      </c>
      <c r="D57" s="31" t="s">
        <v>37</v>
      </c>
      <c r="E57" s="33">
        <v>2432110108</v>
      </c>
      <c r="F57" s="33" t="s">
        <v>112</v>
      </c>
      <c r="G57" s="34">
        <v>88</v>
      </c>
      <c r="H57" s="34">
        <v>0</v>
      </c>
      <c r="I57" s="34">
        <v>88</v>
      </c>
      <c r="J57" s="34">
        <v>79.8192771084337</v>
      </c>
      <c r="K57" s="34">
        <v>0</v>
      </c>
      <c r="L57" s="34">
        <v>79.8192771084337</v>
      </c>
      <c r="M57" s="34">
        <v>68.25</v>
      </c>
      <c r="N57" s="34">
        <v>0</v>
      </c>
      <c r="O57" s="34">
        <v>68.25</v>
      </c>
      <c r="P57" s="34">
        <v>60</v>
      </c>
      <c r="Q57" s="34">
        <v>0</v>
      </c>
      <c r="R57" s="34">
        <v>60</v>
      </c>
      <c r="S57" s="34">
        <v>60</v>
      </c>
      <c r="T57" s="34">
        <v>0</v>
      </c>
      <c r="U57" s="34">
        <v>60</v>
      </c>
      <c r="V57" s="34">
        <f t="shared" si="0"/>
        <v>78.0769578313253</v>
      </c>
      <c r="W57" s="51">
        <v>53</v>
      </c>
      <c r="X57" s="31">
        <v>53</v>
      </c>
      <c r="Y57" s="31" t="s">
        <v>39</v>
      </c>
      <c r="Z57" s="31">
        <v>57</v>
      </c>
      <c r="AA57" s="5"/>
      <c r="AB57" s="5"/>
      <c r="AC57" s="5"/>
      <c r="AD57" s="31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  <c r="CM57" s="57"/>
      <c r="CN57" s="57"/>
      <c r="CO57" s="57"/>
      <c r="CP57" s="57"/>
      <c r="CQ57" s="57"/>
      <c r="CR57" s="57"/>
      <c r="CS57" s="57"/>
      <c r="CT57" s="57"/>
      <c r="CU57" s="57"/>
      <c r="CV57" s="57"/>
      <c r="CW57" s="57"/>
      <c r="CX57" s="57"/>
      <c r="CY57" s="57"/>
      <c r="CZ57" s="57"/>
      <c r="DA57" s="57"/>
      <c r="DB57" s="57"/>
      <c r="DC57" s="57"/>
      <c r="DD57" s="57"/>
      <c r="DE57" s="57"/>
      <c r="DF57" s="57"/>
      <c r="DG57" s="57"/>
      <c r="DH57" s="57"/>
      <c r="DI57" s="57"/>
      <c r="DJ57" s="57"/>
      <c r="DK57" s="57"/>
      <c r="DL57" s="57"/>
      <c r="DM57" s="57"/>
      <c r="DN57" s="57"/>
      <c r="DO57" s="57"/>
      <c r="DP57" s="57"/>
      <c r="DQ57" s="57"/>
      <c r="DR57" s="57"/>
      <c r="DS57" s="57"/>
      <c r="DT57" s="57"/>
      <c r="DU57" s="57"/>
      <c r="DV57" s="57"/>
      <c r="DW57" s="57"/>
      <c r="DX57" s="57"/>
      <c r="DY57" s="57"/>
      <c r="DZ57" s="57"/>
      <c r="EA57" s="57"/>
      <c r="EB57" s="57"/>
      <c r="EC57" s="57"/>
      <c r="ED57" s="57"/>
      <c r="EE57" s="57"/>
      <c r="EF57" s="57"/>
      <c r="EG57" s="57"/>
      <c r="EH57" s="57"/>
      <c r="EI57" s="57"/>
      <c r="EJ57" s="57"/>
      <c r="EK57" s="57"/>
      <c r="EL57" s="57"/>
      <c r="EM57" s="57"/>
      <c r="EN57" s="57"/>
      <c r="EO57" s="57"/>
      <c r="EP57" s="57"/>
      <c r="EQ57" s="57"/>
      <c r="ER57" s="57"/>
      <c r="ES57" s="57"/>
      <c r="ET57" s="57"/>
      <c r="EU57" s="57"/>
      <c r="EV57" s="57"/>
      <c r="EW57" s="57"/>
      <c r="EX57" s="57"/>
      <c r="EY57" s="57"/>
      <c r="EZ57" s="57"/>
      <c r="FA57" s="57"/>
      <c r="FB57" s="57"/>
      <c r="FC57" s="57"/>
      <c r="FD57" s="57"/>
      <c r="FE57" s="57"/>
      <c r="FF57" s="57"/>
      <c r="FG57" s="57"/>
      <c r="FH57" s="57"/>
      <c r="FI57" s="57"/>
      <c r="FJ57" s="57"/>
      <c r="FK57" s="57"/>
      <c r="FL57" s="57"/>
      <c r="FM57" s="57"/>
      <c r="FN57" s="57"/>
      <c r="FO57" s="57"/>
      <c r="FP57" s="57"/>
      <c r="FQ57" s="57"/>
      <c r="FR57" s="57"/>
      <c r="FS57" s="57"/>
      <c r="FT57" s="57"/>
      <c r="FU57" s="57"/>
      <c r="FV57" s="57"/>
      <c r="FW57" s="57"/>
      <c r="FX57" s="57"/>
      <c r="FY57" s="57"/>
      <c r="FZ57" s="57"/>
      <c r="GA57" s="57"/>
      <c r="GB57" s="57"/>
      <c r="GC57" s="57"/>
      <c r="GD57" s="57"/>
      <c r="GE57" s="57"/>
      <c r="GF57" s="57"/>
      <c r="GG57" s="57"/>
      <c r="GH57" s="57"/>
      <c r="GI57" s="57"/>
      <c r="GJ57" s="57"/>
      <c r="GK57" s="57"/>
      <c r="GL57" s="57"/>
      <c r="GM57" s="57"/>
      <c r="GN57" s="57"/>
      <c r="GO57" s="57"/>
      <c r="GP57" s="57"/>
      <c r="GQ57" s="57"/>
      <c r="GR57" s="57"/>
      <c r="GS57" s="57"/>
      <c r="GT57" s="57"/>
      <c r="GU57" s="57"/>
      <c r="GV57" s="57"/>
      <c r="GW57" s="57"/>
      <c r="GX57" s="57"/>
      <c r="GY57" s="57"/>
      <c r="GZ57" s="57"/>
      <c r="HA57" s="57"/>
      <c r="HB57" s="57"/>
      <c r="HC57" s="57"/>
      <c r="HD57" s="57"/>
      <c r="HE57" s="57"/>
      <c r="HF57" s="57"/>
      <c r="HG57" s="57"/>
      <c r="HH57" s="57"/>
      <c r="HI57" s="57"/>
      <c r="HJ57" s="57"/>
      <c r="HK57" s="57"/>
      <c r="HL57" s="57"/>
      <c r="HM57" s="57"/>
      <c r="HN57" s="57"/>
      <c r="HO57" s="57"/>
      <c r="HP57" s="57"/>
      <c r="HQ57" s="57"/>
      <c r="HR57" s="57"/>
      <c r="HS57" s="57"/>
      <c r="HT57" s="57"/>
      <c r="HU57" s="57"/>
      <c r="HV57" s="57"/>
      <c r="HW57" s="57"/>
      <c r="HX57" s="57"/>
      <c r="HY57" s="57"/>
      <c r="HZ57" s="57"/>
      <c r="IA57" s="57"/>
      <c r="IB57" s="57"/>
      <c r="IC57" s="57"/>
      <c r="ID57" s="57"/>
      <c r="IE57" s="57"/>
      <c r="IF57" s="57"/>
      <c r="IG57" s="57"/>
      <c r="IH57" s="57"/>
      <c r="II57" s="57"/>
      <c r="IJ57" s="57"/>
      <c r="IK57" s="57"/>
      <c r="IL57" s="57"/>
      <c r="IM57" s="57"/>
      <c r="IN57" s="57"/>
      <c r="IO57" s="57"/>
      <c r="IP57" s="57"/>
      <c r="IQ57" s="57"/>
      <c r="IR57" s="57"/>
      <c r="IS57" s="57"/>
      <c r="IT57" s="57"/>
      <c r="IU57" s="57"/>
      <c r="IV57" s="57"/>
      <c r="IW57" s="57"/>
      <c r="IX57" s="57"/>
      <c r="IY57" s="57"/>
      <c r="IZ57" s="57"/>
    </row>
    <row r="58" s="15" customFormat="1" ht="20.25" spans="1:260">
      <c r="A58" s="31" t="s">
        <v>35</v>
      </c>
      <c r="B58" s="31" t="s">
        <v>36</v>
      </c>
      <c r="C58" s="32">
        <v>2024</v>
      </c>
      <c r="D58" s="31" t="s">
        <v>37</v>
      </c>
      <c r="E58" s="33">
        <v>2432110109</v>
      </c>
      <c r="F58" s="33" t="s">
        <v>113</v>
      </c>
      <c r="G58" s="34">
        <v>88</v>
      </c>
      <c r="H58" s="34">
        <v>0</v>
      </c>
      <c r="I58" s="34">
        <v>88</v>
      </c>
      <c r="J58" s="34">
        <v>77.566265060241</v>
      </c>
      <c r="K58" s="34">
        <v>0</v>
      </c>
      <c r="L58" s="34">
        <v>77.566265060241</v>
      </c>
      <c r="M58" s="34">
        <v>60.15</v>
      </c>
      <c r="N58" s="34">
        <v>0</v>
      </c>
      <c r="O58" s="34">
        <v>60.15</v>
      </c>
      <c r="P58" s="34">
        <v>60</v>
      </c>
      <c r="Q58" s="34">
        <v>0</v>
      </c>
      <c r="R58" s="34">
        <v>60</v>
      </c>
      <c r="S58" s="34">
        <v>60</v>
      </c>
      <c r="T58" s="34">
        <v>0</v>
      </c>
      <c r="U58" s="34">
        <v>60</v>
      </c>
      <c r="V58" s="34">
        <f t="shared" si="0"/>
        <v>75.9821987951807</v>
      </c>
      <c r="W58" s="51">
        <v>54</v>
      </c>
      <c r="X58" s="31">
        <v>54</v>
      </c>
      <c r="Y58" s="59" t="s">
        <v>81</v>
      </c>
      <c r="Z58" s="31">
        <v>57</v>
      </c>
      <c r="AA58" s="5"/>
      <c r="AB58" s="5"/>
      <c r="AC58" s="5"/>
      <c r="AD58" s="31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  <c r="CD58" s="57"/>
      <c r="CE58" s="57"/>
      <c r="CF58" s="57"/>
      <c r="CG58" s="57"/>
      <c r="CH58" s="57"/>
      <c r="CI58" s="57"/>
      <c r="CJ58" s="57"/>
      <c r="CK58" s="57"/>
      <c r="CL58" s="57"/>
      <c r="CM58" s="57"/>
      <c r="CN58" s="57"/>
      <c r="CO58" s="57"/>
      <c r="CP58" s="57"/>
      <c r="CQ58" s="57"/>
      <c r="CR58" s="57"/>
      <c r="CS58" s="57"/>
      <c r="CT58" s="57"/>
      <c r="CU58" s="57"/>
      <c r="CV58" s="57"/>
      <c r="CW58" s="57"/>
      <c r="CX58" s="57"/>
      <c r="CY58" s="57"/>
      <c r="CZ58" s="57"/>
      <c r="DA58" s="57"/>
      <c r="DB58" s="57"/>
      <c r="DC58" s="57"/>
      <c r="DD58" s="57"/>
      <c r="DE58" s="57"/>
      <c r="DF58" s="57"/>
      <c r="DG58" s="57"/>
      <c r="DH58" s="57"/>
      <c r="DI58" s="57"/>
      <c r="DJ58" s="57"/>
      <c r="DK58" s="57"/>
      <c r="DL58" s="57"/>
      <c r="DM58" s="57"/>
      <c r="DN58" s="57"/>
      <c r="DO58" s="57"/>
      <c r="DP58" s="57"/>
      <c r="DQ58" s="57"/>
      <c r="DR58" s="57"/>
      <c r="DS58" s="57"/>
      <c r="DT58" s="57"/>
      <c r="DU58" s="57"/>
      <c r="DV58" s="57"/>
      <c r="DW58" s="57"/>
      <c r="DX58" s="57"/>
      <c r="DY58" s="57"/>
      <c r="DZ58" s="57"/>
      <c r="EA58" s="57"/>
      <c r="EB58" s="57"/>
      <c r="EC58" s="57"/>
      <c r="ED58" s="57"/>
      <c r="EE58" s="57"/>
      <c r="EF58" s="57"/>
      <c r="EG58" s="57"/>
      <c r="EH58" s="57"/>
      <c r="EI58" s="57"/>
      <c r="EJ58" s="57"/>
      <c r="EK58" s="57"/>
      <c r="EL58" s="57"/>
      <c r="EM58" s="57"/>
      <c r="EN58" s="57"/>
      <c r="EO58" s="57"/>
      <c r="EP58" s="57"/>
      <c r="EQ58" s="57"/>
      <c r="ER58" s="57"/>
      <c r="ES58" s="57"/>
      <c r="ET58" s="57"/>
      <c r="EU58" s="57"/>
      <c r="EV58" s="57"/>
      <c r="EW58" s="57"/>
      <c r="EX58" s="57"/>
      <c r="EY58" s="57"/>
      <c r="EZ58" s="57"/>
      <c r="FA58" s="57"/>
      <c r="FB58" s="57"/>
      <c r="FC58" s="57"/>
      <c r="FD58" s="57"/>
      <c r="FE58" s="57"/>
      <c r="FF58" s="57"/>
      <c r="FG58" s="57"/>
      <c r="FH58" s="57"/>
      <c r="FI58" s="57"/>
      <c r="FJ58" s="57"/>
      <c r="FK58" s="57"/>
      <c r="FL58" s="57"/>
      <c r="FM58" s="57"/>
      <c r="FN58" s="57"/>
      <c r="FO58" s="57"/>
      <c r="FP58" s="57"/>
      <c r="FQ58" s="57"/>
      <c r="FR58" s="57"/>
      <c r="FS58" s="57"/>
      <c r="FT58" s="57"/>
      <c r="FU58" s="57"/>
      <c r="FV58" s="57"/>
      <c r="FW58" s="57"/>
      <c r="FX58" s="57"/>
      <c r="FY58" s="57"/>
      <c r="FZ58" s="57"/>
      <c r="GA58" s="57"/>
      <c r="GB58" s="57"/>
      <c r="GC58" s="57"/>
      <c r="GD58" s="57"/>
      <c r="GE58" s="57"/>
      <c r="GF58" s="57"/>
      <c r="GG58" s="57"/>
      <c r="GH58" s="57"/>
      <c r="GI58" s="57"/>
      <c r="GJ58" s="57"/>
      <c r="GK58" s="57"/>
      <c r="GL58" s="57"/>
      <c r="GM58" s="57"/>
      <c r="GN58" s="57"/>
      <c r="GO58" s="57"/>
      <c r="GP58" s="57"/>
      <c r="GQ58" s="57"/>
      <c r="GR58" s="57"/>
      <c r="GS58" s="57"/>
      <c r="GT58" s="57"/>
      <c r="GU58" s="57"/>
      <c r="GV58" s="57"/>
      <c r="GW58" s="57"/>
      <c r="GX58" s="57"/>
      <c r="GY58" s="57"/>
      <c r="GZ58" s="57"/>
      <c r="HA58" s="57"/>
      <c r="HB58" s="57"/>
      <c r="HC58" s="57"/>
      <c r="HD58" s="57"/>
      <c r="HE58" s="57"/>
      <c r="HF58" s="57"/>
      <c r="HG58" s="57"/>
      <c r="HH58" s="57"/>
      <c r="HI58" s="57"/>
      <c r="HJ58" s="57"/>
      <c r="HK58" s="57"/>
      <c r="HL58" s="57"/>
      <c r="HM58" s="57"/>
      <c r="HN58" s="57"/>
      <c r="HO58" s="57"/>
      <c r="HP58" s="57"/>
      <c r="HQ58" s="57"/>
      <c r="HR58" s="57"/>
      <c r="HS58" s="57"/>
      <c r="HT58" s="57"/>
      <c r="HU58" s="57"/>
      <c r="HV58" s="57"/>
      <c r="HW58" s="57"/>
      <c r="HX58" s="57"/>
      <c r="HY58" s="57"/>
      <c r="HZ58" s="57"/>
      <c r="IA58" s="57"/>
      <c r="IB58" s="57"/>
      <c r="IC58" s="57"/>
      <c r="ID58" s="57"/>
      <c r="IE58" s="57"/>
      <c r="IF58" s="57"/>
      <c r="IG58" s="57"/>
      <c r="IH58" s="57"/>
      <c r="II58" s="57"/>
      <c r="IJ58" s="57"/>
      <c r="IK58" s="57"/>
      <c r="IL58" s="57"/>
      <c r="IM58" s="57"/>
      <c r="IN58" s="57"/>
      <c r="IO58" s="57"/>
      <c r="IP58" s="57"/>
      <c r="IQ58" s="57"/>
      <c r="IR58" s="57"/>
      <c r="IS58" s="57"/>
      <c r="IT58" s="57"/>
      <c r="IU58" s="57"/>
      <c r="IV58" s="57"/>
      <c r="IW58" s="57"/>
      <c r="IX58" s="57"/>
      <c r="IY58" s="57"/>
      <c r="IZ58" s="57"/>
    </row>
    <row r="59" s="15" customFormat="1" ht="20.25" spans="1:254">
      <c r="A59" s="31" t="s">
        <v>35</v>
      </c>
      <c r="B59" s="31" t="s">
        <v>36</v>
      </c>
      <c r="C59" s="32">
        <v>2024</v>
      </c>
      <c r="D59" s="31" t="s">
        <v>42</v>
      </c>
      <c r="E59" s="31">
        <v>2232110058</v>
      </c>
      <c r="F59" s="31" t="s">
        <v>114</v>
      </c>
      <c r="G59" s="34">
        <v>88</v>
      </c>
      <c r="H59" s="34">
        <v>0</v>
      </c>
      <c r="I59" s="34">
        <v>88</v>
      </c>
      <c r="J59" s="34">
        <v>76.2409639</v>
      </c>
      <c r="K59" s="34">
        <v>0</v>
      </c>
      <c r="L59" s="34">
        <v>76.2409639</v>
      </c>
      <c r="M59" s="34">
        <v>19.5</v>
      </c>
      <c r="N59" s="43">
        <v>0</v>
      </c>
      <c r="O59" s="34">
        <v>19.5</v>
      </c>
      <c r="P59" s="43">
        <v>60</v>
      </c>
      <c r="Q59" s="43">
        <v>0</v>
      </c>
      <c r="R59" s="43">
        <v>60</v>
      </c>
      <c r="S59" s="43">
        <v>60</v>
      </c>
      <c r="T59" s="43">
        <v>0</v>
      </c>
      <c r="U59" s="43">
        <v>60</v>
      </c>
      <c r="V59" s="34">
        <v>72.955722925</v>
      </c>
      <c r="W59" s="51">
        <v>55</v>
      </c>
      <c r="X59" s="31">
        <v>55</v>
      </c>
      <c r="Y59" s="59" t="s">
        <v>81</v>
      </c>
      <c r="Z59" s="31">
        <v>57</v>
      </c>
      <c r="AA59" s="31"/>
      <c r="AB59" s="31"/>
      <c r="AC59" s="31"/>
      <c r="AD59" s="31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  <c r="CM59" s="57"/>
      <c r="CN59" s="57"/>
      <c r="CO59" s="57"/>
      <c r="CP59" s="57"/>
      <c r="CQ59" s="57"/>
      <c r="CR59" s="57"/>
      <c r="CS59" s="57"/>
      <c r="CT59" s="57"/>
      <c r="CU59" s="57"/>
      <c r="CV59" s="57"/>
      <c r="CW59" s="57"/>
      <c r="CX59" s="57"/>
      <c r="CY59" s="57"/>
      <c r="CZ59" s="57"/>
      <c r="DA59" s="57"/>
      <c r="DB59" s="57"/>
      <c r="DC59" s="57"/>
      <c r="DD59" s="57"/>
      <c r="DE59" s="57"/>
      <c r="DF59" s="57"/>
      <c r="DG59" s="57"/>
      <c r="DH59" s="57"/>
      <c r="DI59" s="57"/>
      <c r="DJ59" s="57"/>
      <c r="DK59" s="57"/>
      <c r="DL59" s="57"/>
      <c r="DM59" s="57"/>
      <c r="DN59" s="57"/>
      <c r="DO59" s="57"/>
      <c r="DP59" s="57"/>
      <c r="DQ59" s="57"/>
      <c r="DR59" s="57"/>
      <c r="DS59" s="57"/>
      <c r="DT59" s="57"/>
      <c r="DU59" s="57"/>
      <c r="DV59" s="57"/>
      <c r="DW59" s="57"/>
      <c r="DX59" s="57"/>
      <c r="DY59" s="57"/>
      <c r="DZ59" s="57"/>
      <c r="EA59" s="57"/>
      <c r="EB59" s="57"/>
      <c r="EC59" s="57"/>
      <c r="ED59" s="57"/>
      <c r="EE59" s="57"/>
      <c r="EF59" s="57"/>
      <c r="EG59" s="57"/>
      <c r="EH59" s="57"/>
      <c r="EI59" s="57"/>
      <c r="EJ59" s="57"/>
      <c r="EK59" s="57"/>
      <c r="EL59" s="57"/>
      <c r="EM59" s="57"/>
      <c r="EN59" s="57"/>
      <c r="EO59" s="57"/>
      <c r="EP59" s="57"/>
      <c r="EQ59" s="57"/>
      <c r="ER59" s="57"/>
      <c r="ES59" s="57"/>
      <c r="ET59" s="57"/>
      <c r="EU59" s="57"/>
      <c r="EV59" s="57"/>
      <c r="EW59" s="57"/>
      <c r="EX59" s="57"/>
      <c r="EY59" s="57"/>
      <c r="EZ59" s="57"/>
      <c r="FA59" s="57"/>
      <c r="FB59" s="57"/>
      <c r="FC59" s="57"/>
      <c r="FD59" s="57"/>
      <c r="FE59" s="57"/>
      <c r="FF59" s="57"/>
      <c r="FG59" s="57"/>
      <c r="FH59" s="57"/>
      <c r="FI59" s="57"/>
      <c r="FJ59" s="57"/>
      <c r="FK59" s="57"/>
      <c r="FL59" s="57"/>
      <c r="FM59" s="57"/>
      <c r="FN59" s="57"/>
      <c r="FO59" s="57"/>
      <c r="FP59" s="57"/>
      <c r="FQ59" s="57"/>
      <c r="FR59" s="57"/>
      <c r="FS59" s="57"/>
      <c r="FT59" s="57"/>
      <c r="FU59" s="57"/>
      <c r="FV59" s="57"/>
      <c r="FW59" s="57"/>
      <c r="FX59" s="57"/>
      <c r="FY59" s="57"/>
      <c r="FZ59" s="57"/>
      <c r="GA59" s="57"/>
      <c r="GB59" s="57"/>
      <c r="GC59" s="57"/>
      <c r="GD59" s="57"/>
      <c r="GE59" s="57"/>
      <c r="GF59" s="57"/>
      <c r="GG59" s="57"/>
      <c r="GH59" s="57"/>
      <c r="GI59" s="57"/>
      <c r="GJ59" s="57"/>
      <c r="GK59" s="57"/>
      <c r="GL59" s="57"/>
      <c r="GM59" s="57"/>
      <c r="GN59" s="57"/>
      <c r="GO59" s="57"/>
      <c r="GP59" s="57"/>
      <c r="GQ59" s="57"/>
      <c r="GR59" s="57"/>
      <c r="GS59" s="57"/>
      <c r="GT59" s="57"/>
      <c r="GU59" s="57"/>
      <c r="GV59" s="57"/>
      <c r="GW59" s="57"/>
      <c r="GX59" s="57"/>
      <c r="GY59" s="57"/>
      <c r="GZ59" s="57"/>
      <c r="HA59" s="57"/>
      <c r="HB59" s="57"/>
      <c r="HC59" s="57"/>
      <c r="HD59" s="57"/>
      <c r="HE59" s="57"/>
      <c r="HF59" s="57"/>
      <c r="HG59" s="57"/>
      <c r="HH59" s="57"/>
      <c r="HI59" s="57"/>
      <c r="HJ59" s="57"/>
      <c r="HK59" s="57"/>
      <c r="HL59" s="57"/>
      <c r="HM59" s="57"/>
      <c r="HN59" s="57"/>
      <c r="HO59" s="57"/>
      <c r="HP59" s="57"/>
      <c r="HQ59" s="57"/>
      <c r="HR59" s="57"/>
      <c r="HS59" s="57"/>
      <c r="HT59" s="57"/>
      <c r="HU59" s="57"/>
      <c r="HV59" s="57"/>
      <c r="HW59" s="57"/>
      <c r="HX59" s="57"/>
      <c r="HY59" s="57"/>
      <c r="HZ59" s="57"/>
      <c r="IA59" s="57"/>
      <c r="IB59" s="57"/>
      <c r="IC59" s="57"/>
      <c r="ID59" s="57"/>
      <c r="IE59" s="57"/>
      <c r="IF59" s="57"/>
      <c r="IG59" s="57"/>
      <c r="IH59" s="57"/>
      <c r="II59" s="57"/>
      <c r="IJ59" s="57"/>
      <c r="IK59" s="57"/>
      <c r="IL59" s="57"/>
      <c r="IM59" s="57"/>
      <c r="IN59" s="57"/>
      <c r="IO59" s="57"/>
      <c r="IP59" s="57"/>
      <c r="IQ59" s="57"/>
      <c r="IR59" s="57"/>
      <c r="IS59" s="57"/>
      <c r="IT59" s="57"/>
    </row>
    <row r="60" s="15" customFormat="1" ht="20.25" spans="1:254">
      <c r="A60" s="31" t="s">
        <v>35</v>
      </c>
      <c r="B60" s="31" t="s">
        <v>36</v>
      </c>
      <c r="C60" s="32">
        <v>2024</v>
      </c>
      <c r="D60" s="31" t="s">
        <v>37</v>
      </c>
      <c r="E60" s="31">
        <v>2432110093</v>
      </c>
      <c r="F60" s="31" t="s">
        <v>115</v>
      </c>
      <c r="G60" s="34">
        <v>88</v>
      </c>
      <c r="H60" s="34">
        <v>0</v>
      </c>
      <c r="I60" s="34">
        <v>88</v>
      </c>
      <c r="J60" s="34">
        <v>71.975904</v>
      </c>
      <c r="K60" s="34">
        <v>0</v>
      </c>
      <c r="L60" s="34">
        <v>71.975904</v>
      </c>
      <c r="M60" s="34">
        <v>71.7</v>
      </c>
      <c r="N60" s="43">
        <v>0</v>
      </c>
      <c r="O60" s="34">
        <v>71.7</v>
      </c>
      <c r="P60" s="43">
        <v>60</v>
      </c>
      <c r="Q60" s="43">
        <v>0</v>
      </c>
      <c r="R60" s="43">
        <v>60</v>
      </c>
      <c r="S60" s="43">
        <v>60</v>
      </c>
      <c r="T60" s="43">
        <v>0</v>
      </c>
      <c r="U60" s="43">
        <v>60</v>
      </c>
      <c r="V60" s="34">
        <v>72.366928</v>
      </c>
      <c r="W60" s="51">
        <v>56</v>
      </c>
      <c r="X60" s="31">
        <v>56</v>
      </c>
      <c r="Y60" s="59" t="s">
        <v>81</v>
      </c>
      <c r="Z60" s="31">
        <v>57</v>
      </c>
      <c r="AA60" s="31"/>
      <c r="AB60" s="31"/>
      <c r="AC60" s="31"/>
      <c r="AD60" s="31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  <c r="DG60" s="57"/>
      <c r="DH60" s="57"/>
      <c r="DI60" s="57"/>
      <c r="DJ60" s="57"/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57"/>
      <c r="DY60" s="57"/>
      <c r="DZ60" s="57"/>
      <c r="EA60" s="57"/>
      <c r="EB60" s="57"/>
      <c r="EC60" s="57"/>
      <c r="ED60" s="57"/>
      <c r="EE60" s="57"/>
      <c r="EF60" s="57"/>
      <c r="EG60" s="57"/>
      <c r="EH60" s="57"/>
      <c r="EI60" s="57"/>
      <c r="EJ60" s="57"/>
      <c r="EK60" s="57"/>
      <c r="EL60" s="57"/>
      <c r="EM60" s="57"/>
      <c r="EN60" s="57"/>
      <c r="EO60" s="57"/>
      <c r="EP60" s="57"/>
      <c r="EQ60" s="57"/>
      <c r="ER60" s="57"/>
      <c r="ES60" s="57"/>
      <c r="ET60" s="57"/>
      <c r="EU60" s="57"/>
      <c r="EV60" s="57"/>
      <c r="EW60" s="57"/>
      <c r="EX60" s="57"/>
      <c r="EY60" s="57"/>
      <c r="EZ60" s="57"/>
      <c r="FA60" s="57"/>
      <c r="FB60" s="57"/>
      <c r="FC60" s="57"/>
      <c r="FD60" s="57"/>
      <c r="FE60" s="57"/>
      <c r="FF60" s="57"/>
      <c r="FG60" s="57"/>
      <c r="FH60" s="57"/>
      <c r="FI60" s="57"/>
      <c r="FJ60" s="57"/>
      <c r="FK60" s="57"/>
      <c r="FL60" s="57"/>
      <c r="FM60" s="57"/>
      <c r="FN60" s="57"/>
      <c r="FO60" s="57"/>
      <c r="FP60" s="57"/>
      <c r="FQ60" s="57"/>
      <c r="FR60" s="57"/>
      <c r="FS60" s="57"/>
      <c r="FT60" s="57"/>
      <c r="FU60" s="57"/>
      <c r="FV60" s="57"/>
      <c r="FW60" s="57"/>
      <c r="FX60" s="57"/>
      <c r="FY60" s="57"/>
      <c r="FZ60" s="57"/>
      <c r="GA60" s="57"/>
      <c r="GB60" s="57"/>
      <c r="GC60" s="57"/>
      <c r="GD60" s="57"/>
      <c r="GE60" s="57"/>
      <c r="GF60" s="57"/>
      <c r="GG60" s="57"/>
      <c r="GH60" s="57"/>
      <c r="GI60" s="57"/>
      <c r="GJ60" s="57"/>
      <c r="GK60" s="57"/>
      <c r="GL60" s="57"/>
      <c r="GM60" s="57"/>
      <c r="GN60" s="57"/>
      <c r="GO60" s="57"/>
      <c r="GP60" s="57"/>
      <c r="GQ60" s="57"/>
      <c r="GR60" s="57"/>
      <c r="GS60" s="57"/>
      <c r="GT60" s="57"/>
      <c r="GU60" s="57"/>
      <c r="GV60" s="57"/>
      <c r="GW60" s="57"/>
      <c r="GX60" s="57"/>
      <c r="GY60" s="57"/>
      <c r="GZ60" s="57"/>
      <c r="HA60" s="57"/>
      <c r="HB60" s="57"/>
      <c r="HC60" s="57"/>
      <c r="HD60" s="57"/>
      <c r="HE60" s="57"/>
      <c r="HF60" s="57"/>
      <c r="HG60" s="57"/>
      <c r="HH60" s="57"/>
      <c r="HI60" s="57"/>
      <c r="HJ60" s="57"/>
      <c r="HK60" s="57"/>
      <c r="HL60" s="57"/>
      <c r="HM60" s="57"/>
      <c r="HN60" s="57"/>
      <c r="HO60" s="57"/>
      <c r="HP60" s="57"/>
      <c r="HQ60" s="57"/>
      <c r="HR60" s="57"/>
      <c r="HS60" s="57"/>
      <c r="HT60" s="57"/>
      <c r="HU60" s="57"/>
      <c r="HV60" s="57"/>
      <c r="HW60" s="57"/>
      <c r="HX60" s="57"/>
      <c r="HY60" s="57"/>
      <c r="HZ60" s="57"/>
      <c r="IA60" s="57"/>
      <c r="IB60" s="57"/>
      <c r="IC60" s="57"/>
      <c r="ID60" s="57"/>
      <c r="IE60" s="57"/>
      <c r="IF60" s="57"/>
      <c r="IG60" s="57"/>
      <c r="IH60" s="57"/>
      <c r="II60" s="57"/>
      <c r="IJ60" s="57"/>
      <c r="IK60" s="57"/>
      <c r="IL60" s="57"/>
      <c r="IM60" s="57"/>
      <c r="IN60" s="57"/>
      <c r="IO60" s="57"/>
      <c r="IP60" s="57"/>
      <c r="IQ60" s="57"/>
      <c r="IR60" s="57"/>
      <c r="IS60" s="57"/>
      <c r="IT60" s="57"/>
    </row>
    <row r="61" s="15" customFormat="1" ht="20.25" spans="1:254">
      <c r="A61" s="31" t="s">
        <v>35</v>
      </c>
      <c r="B61" s="31" t="s">
        <v>36</v>
      </c>
      <c r="C61" s="32">
        <v>2024</v>
      </c>
      <c r="D61" s="31" t="s">
        <v>42</v>
      </c>
      <c r="E61" s="31">
        <v>2432110081</v>
      </c>
      <c r="F61" s="31" t="s">
        <v>116</v>
      </c>
      <c r="G61" s="34">
        <v>88</v>
      </c>
      <c r="H61" s="34">
        <v>0</v>
      </c>
      <c r="I61" s="34">
        <v>88</v>
      </c>
      <c r="J61" s="34">
        <v>68.5421687</v>
      </c>
      <c r="K61" s="34">
        <v>0</v>
      </c>
      <c r="L61" s="34">
        <v>68.5421687</v>
      </c>
      <c r="M61" s="34">
        <v>35.25</v>
      </c>
      <c r="N61" s="43">
        <v>0</v>
      </c>
      <c r="O61" s="34">
        <v>35.25</v>
      </c>
      <c r="P61" s="43">
        <v>60</v>
      </c>
      <c r="Q61" s="43">
        <v>0</v>
      </c>
      <c r="R61" s="43">
        <v>60</v>
      </c>
      <c r="S61" s="43">
        <v>60</v>
      </c>
      <c r="T61" s="43">
        <v>0</v>
      </c>
      <c r="U61" s="43">
        <v>60</v>
      </c>
      <c r="V61" s="34">
        <v>67.969126525</v>
      </c>
      <c r="W61" s="51">
        <v>57</v>
      </c>
      <c r="X61" s="31">
        <v>57</v>
      </c>
      <c r="Y61" s="59" t="s">
        <v>81</v>
      </c>
      <c r="Z61" s="31">
        <v>57</v>
      </c>
      <c r="AA61" s="31"/>
      <c r="AB61" s="31"/>
      <c r="AC61" s="31"/>
      <c r="AD61" s="31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7"/>
      <c r="DD61" s="57"/>
      <c r="DE61" s="57"/>
      <c r="DF61" s="57"/>
      <c r="DG61" s="57"/>
      <c r="DH61" s="57"/>
      <c r="DI61" s="57"/>
      <c r="DJ61" s="57"/>
      <c r="DK61" s="57"/>
      <c r="DL61" s="57"/>
      <c r="DM61" s="57"/>
      <c r="DN61" s="57"/>
      <c r="DO61" s="57"/>
      <c r="DP61" s="57"/>
      <c r="DQ61" s="57"/>
      <c r="DR61" s="57"/>
      <c r="DS61" s="57"/>
      <c r="DT61" s="57"/>
      <c r="DU61" s="57"/>
      <c r="DV61" s="57"/>
      <c r="DW61" s="57"/>
      <c r="DX61" s="57"/>
      <c r="DY61" s="57"/>
      <c r="DZ61" s="57"/>
      <c r="EA61" s="57"/>
      <c r="EB61" s="57"/>
      <c r="EC61" s="57"/>
      <c r="ED61" s="57"/>
      <c r="EE61" s="57"/>
      <c r="EF61" s="57"/>
      <c r="EG61" s="57"/>
      <c r="EH61" s="57"/>
      <c r="EI61" s="57"/>
      <c r="EJ61" s="57"/>
      <c r="EK61" s="57"/>
      <c r="EL61" s="57"/>
      <c r="EM61" s="57"/>
      <c r="EN61" s="57"/>
      <c r="EO61" s="57"/>
      <c r="EP61" s="57"/>
      <c r="EQ61" s="57"/>
      <c r="ER61" s="57"/>
      <c r="ES61" s="57"/>
      <c r="ET61" s="57"/>
      <c r="EU61" s="57"/>
      <c r="EV61" s="57"/>
      <c r="EW61" s="57"/>
      <c r="EX61" s="57"/>
      <c r="EY61" s="57"/>
      <c r="EZ61" s="57"/>
      <c r="FA61" s="57"/>
      <c r="FB61" s="57"/>
      <c r="FC61" s="57"/>
      <c r="FD61" s="57"/>
      <c r="FE61" s="57"/>
      <c r="FF61" s="57"/>
      <c r="FG61" s="57"/>
      <c r="FH61" s="57"/>
      <c r="FI61" s="57"/>
      <c r="FJ61" s="57"/>
      <c r="FK61" s="57"/>
      <c r="FL61" s="57"/>
      <c r="FM61" s="57"/>
      <c r="FN61" s="57"/>
      <c r="FO61" s="57"/>
      <c r="FP61" s="57"/>
      <c r="FQ61" s="57"/>
      <c r="FR61" s="57"/>
      <c r="FS61" s="57"/>
      <c r="FT61" s="57"/>
      <c r="FU61" s="57"/>
      <c r="FV61" s="57"/>
      <c r="FW61" s="57"/>
      <c r="FX61" s="57"/>
      <c r="FY61" s="57"/>
      <c r="FZ61" s="57"/>
      <c r="GA61" s="57"/>
      <c r="GB61" s="57"/>
      <c r="GC61" s="57"/>
      <c r="GD61" s="57"/>
      <c r="GE61" s="57"/>
      <c r="GF61" s="57"/>
      <c r="GG61" s="57"/>
      <c r="GH61" s="57"/>
      <c r="GI61" s="57"/>
      <c r="GJ61" s="57"/>
      <c r="GK61" s="57"/>
      <c r="GL61" s="57"/>
      <c r="GM61" s="57"/>
      <c r="GN61" s="57"/>
      <c r="GO61" s="57"/>
      <c r="GP61" s="57"/>
      <c r="GQ61" s="57"/>
      <c r="GR61" s="57"/>
      <c r="GS61" s="57"/>
      <c r="GT61" s="57"/>
      <c r="GU61" s="57"/>
      <c r="GV61" s="57"/>
      <c r="GW61" s="57"/>
      <c r="GX61" s="57"/>
      <c r="GY61" s="57"/>
      <c r="GZ61" s="57"/>
      <c r="HA61" s="57"/>
      <c r="HB61" s="57"/>
      <c r="HC61" s="57"/>
      <c r="HD61" s="57"/>
      <c r="HE61" s="57"/>
      <c r="HF61" s="57"/>
      <c r="HG61" s="57"/>
      <c r="HH61" s="57"/>
      <c r="HI61" s="57"/>
      <c r="HJ61" s="57"/>
      <c r="HK61" s="57"/>
      <c r="HL61" s="57"/>
      <c r="HM61" s="57"/>
      <c r="HN61" s="57"/>
      <c r="HO61" s="57"/>
      <c r="HP61" s="57"/>
      <c r="HQ61" s="57"/>
      <c r="HR61" s="57"/>
      <c r="HS61" s="57"/>
      <c r="HT61" s="57"/>
      <c r="HU61" s="57"/>
      <c r="HV61" s="57"/>
      <c r="HW61" s="57"/>
      <c r="HX61" s="57"/>
      <c r="HY61" s="57"/>
      <c r="HZ61" s="57"/>
      <c r="IA61" s="57"/>
      <c r="IB61" s="57"/>
      <c r="IC61" s="57"/>
      <c r="ID61" s="57"/>
      <c r="IE61" s="57"/>
      <c r="IF61" s="57"/>
      <c r="IG61" s="57"/>
      <c r="IH61" s="57"/>
      <c r="II61" s="57"/>
      <c r="IJ61" s="57"/>
      <c r="IK61" s="57"/>
      <c r="IL61" s="57"/>
      <c r="IM61" s="57"/>
      <c r="IN61" s="57"/>
      <c r="IO61" s="57"/>
      <c r="IP61" s="57"/>
      <c r="IQ61" s="57"/>
      <c r="IR61" s="57"/>
      <c r="IS61" s="57"/>
      <c r="IT61" s="57"/>
    </row>
    <row r="63" customHeight="1" spans="1:24">
      <c r="A63" s="39" t="s">
        <v>117</v>
      </c>
      <c r="B63" s="40" t="s">
        <v>118</v>
      </c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</row>
    <row r="64" customHeight="1" spans="1:24">
      <c r="A64" s="41"/>
      <c r="B64" s="42" t="s">
        <v>119</v>
      </c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</row>
    <row r="65" customHeight="1" spans="1:24">
      <c r="A65" s="41"/>
      <c r="B65" s="40" t="s">
        <v>120</v>
      </c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</row>
    <row r="66" s="16" customFormat="1" ht="14.1" customHeight="1" spans="1:24">
      <c r="A66" s="41"/>
      <c r="B66" s="40" t="s">
        <v>121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</row>
    <row r="67" s="16" customFormat="1" customHeight="1" spans="1:24">
      <c r="A67" s="60"/>
      <c r="B67" s="42" t="s">
        <v>122</v>
      </c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</row>
    <row r="68" customHeight="1" spans="3:3">
      <c r="C68" s="16"/>
    </row>
    <row r="69" customHeight="1" spans="3:3">
      <c r="C69" s="16"/>
    </row>
    <row r="70" customHeight="1" spans="3:3">
      <c r="C70" s="16"/>
    </row>
    <row r="71" customHeight="1" spans="3:3">
      <c r="C71" s="16"/>
    </row>
    <row r="72" customHeight="1" spans="3:3">
      <c r="C72" s="16"/>
    </row>
    <row r="73" customHeight="1" spans="3:3">
      <c r="C73" s="16"/>
    </row>
    <row r="74" customHeight="1" spans="3:3">
      <c r="C74" s="16"/>
    </row>
    <row r="75" customHeight="1" spans="3:3">
      <c r="C75" s="16"/>
    </row>
    <row r="76" customHeight="1" spans="3:3">
      <c r="C76" s="16"/>
    </row>
    <row r="77" customHeight="1" spans="3:3">
      <c r="C77" s="16"/>
    </row>
  </sheetData>
  <autoFilter xmlns:etc="http://www.wps.cn/officeDocument/2017/etCustomData" ref="A4:IZ67" etc:filterBottomFollowUsedRange="0">
    <sortState ref="A4:IZ67">
      <sortCondition ref="V4" descending="1"/>
    </sortState>
    <extLst/>
  </autoFilter>
  <sortState ref="A5:AF60">
    <sortCondition ref="V5" descending="1"/>
  </sortState>
  <conditionalFormatting sqref="V5:V61">
    <cfRule type="duplicateValues" dxfId="0" priority="2"/>
  </conditionalFormatting>
  <dataValidations count="7">
    <dataValidation type="list" allowBlank="1" showInputMessage="1" showErrorMessage="1" sqref="AA11">
      <formula1>"一等奖学金,二等奖学金,三等奖学金,课程考核不合格,德育分未达标,体育成绩不合格,违纪"</formula1>
    </dataValidation>
    <dataValidation type="list" allowBlank="1" showInputMessage="1" showErrorMessage="1" sqref="U1:U3 U63:U65565 AA4:AA10 AA12:AA33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 V63:V65565 AB27:AB33">
      <formula1>$CP$8:$CP$11</formula1>
    </dataValidation>
    <dataValidation type="list" allowBlank="1" showInputMessage="1" showErrorMessage="1" sqref="W1:W3 W63:W1048576 AC4:AC33">
      <formula1>"三好学生,三好学生标兵,优秀学生干部"</formula1>
    </dataValidation>
    <dataValidation type="list" allowBlank="1" showInputMessage="1" showErrorMessage="1" sqref="Y5:Y41">
      <formula1>"是,否"</formula1>
    </dataValidation>
    <dataValidation type="list" allowBlank="1" showInputMessage="1" showErrorMessage="1" sqref="AB5:AB9">
      <formula1>"学业进步奖,研究与创新奖,道德风尚奖,文体活动奖,社会工作奖"</formula1>
    </dataValidation>
    <dataValidation type="list" allowBlank="1" showInputMessage="1" showErrorMessage="1" sqref="AB10:AB26">
      <formula1>$CM$8:$CM$11</formula1>
    </dataValidation>
  </dataValidations>
  <printOptions horizontalCentered="1" verticalCentered="1"/>
  <pageMargins left="0.708333333333333" right="0.708333333333333" top="0.47" bottom="0.47" header="0.51" footer="0.51"/>
  <pageSetup paperSize="9" scale="56" fitToHeight="0" orientation="landscape"/>
  <headerFooter alignWithMargins="0" scaleWithDoc="0"/>
  <ignoredErrors>
    <ignoredError sqref="AA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M21" sqref="M21"/>
    </sheetView>
  </sheetViews>
  <sheetFormatPr defaultColWidth="9" defaultRowHeight="15.75" outlineLevelCol="5"/>
  <cols>
    <col min="1" max="1" width="17.25" customWidth="1"/>
    <col min="2" max="2" width="14.5" customWidth="1"/>
    <col min="3" max="4" width="15.125" customWidth="1"/>
    <col min="5" max="5" width="12.75" customWidth="1"/>
    <col min="6" max="6" width="14.375" customWidth="1"/>
  </cols>
  <sheetData>
    <row r="1" ht="27" spans="1:6">
      <c r="A1" s="1" t="s">
        <v>6</v>
      </c>
      <c r="B1" s="2" t="s">
        <v>7</v>
      </c>
      <c r="C1" s="2" t="s">
        <v>8</v>
      </c>
      <c r="D1" s="3" t="s">
        <v>31</v>
      </c>
      <c r="E1" s="3" t="s">
        <v>32</v>
      </c>
      <c r="F1" s="4" t="s">
        <v>33</v>
      </c>
    </row>
    <row r="2" spans="1:6">
      <c r="A2" s="5" t="s">
        <v>123</v>
      </c>
      <c r="B2" s="5">
        <v>2022</v>
      </c>
      <c r="C2" s="5" t="s">
        <v>124</v>
      </c>
      <c r="D2" s="5" t="s">
        <v>40</v>
      </c>
      <c r="E2" s="5" t="s">
        <v>125</v>
      </c>
      <c r="F2" s="6" t="s">
        <v>126</v>
      </c>
    </row>
    <row r="3" spans="1:6">
      <c r="A3" s="5" t="s">
        <v>127</v>
      </c>
      <c r="B3" s="5">
        <v>2023</v>
      </c>
      <c r="C3" s="5" t="s">
        <v>128</v>
      </c>
      <c r="D3" s="5" t="s">
        <v>46</v>
      </c>
      <c r="E3" s="5" t="s">
        <v>59</v>
      </c>
      <c r="F3" s="6" t="s">
        <v>41</v>
      </c>
    </row>
    <row r="4" spans="1:6">
      <c r="A4" s="5" t="s">
        <v>129</v>
      </c>
      <c r="B4" s="5">
        <v>2024</v>
      </c>
      <c r="C4" s="5" t="s">
        <v>130</v>
      </c>
      <c r="D4" s="5" t="s">
        <v>53</v>
      </c>
      <c r="E4" s="5" t="s">
        <v>68</v>
      </c>
      <c r="F4" s="6" t="s">
        <v>44</v>
      </c>
    </row>
    <row r="5" spans="1:6">
      <c r="A5" s="5" t="s">
        <v>131</v>
      </c>
      <c r="B5" s="5">
        <v>2021</v>
      </c>
      <c r="C5" s="5" t="s">
        <v>132</v>
      </c>
      <c r="D5" s="5" t="s">
        <v>94</v>
      </c>
      <c r="E5" s="5" t="s">
        <v>73</v>
      </c>
      <c r="F5" s="7"/>
    </row>
    <row r="6" ht="22.5" spans="1:6">
      <c r="A6" s="5" t="s">
        <v>133</v>
      </c>
      <c r="B6" s="5"/>
      <c r="C6" s="5" t="s">
        <v>134</v>
      </c>
      <c r="D6" s="5" t="s">
        <v>89</v>
      </c>
      <c r="E6" s="5" t="s">
        <v>95</v>
      </c>
      <c r="F6" s="7"/>
    </row>
    <row r="7" spans="1:6">
      <c r="A7" s="5" t="s">
        <v>135</v>
      </c>
      <c r="B7" s="5"/>
      <c r="C7" s="5" t="s">
        <v>136</v>
      </c>
      <c r="D7" s="5" t="s">
        <v>61</v>
      </c>
      <c r="E7" s="8"/>
      <c r="F7" s="7"/>
    </row>
    <row r="8" spans="1:6">
      <c r="A8" s="5" t="s">
        <v>137</v>
      </c>
      <c r="B8" s="5"/>
      <c r="C8" s="5" t="s">
        <v>138</v>
      </c>
      <c r="D8" s="8"/>
      <c r="E8" s="8"/>
      <c r="F8" s="7"/>
    </row>
    <row r="9" ht="22.5" spans="1:6">
      <c r="A9" s="5" t="s">
        <v>139</v>
      </c>
      <c r="B9" s="5"/>
      <c r="C9" s="5" t="s">
        <v>140</v>
      </c>
      <c r="D9" s="8"/>
      <c r="E9" s="8"/>
      <c r="F9" s="7"/>
    </row>
    <row r="10" spans="1:6">
      <c r="A10" s="5" t="s">
        <v>141</v>
      </c>
      <c r="B10" s="5"/>
      <c r="C10" s="5" t="s">
        <v>142</v>
      </c>
      <c r="D10" s="8"/>
      <c r="E10" s="8"/>
      <c r="F10" s="7"/>
    </row>
    <row r="11" ht="22.5" spans="1:6">
      <c r="A11" s="5" t="s">
        <v>143</v>
      </c>
      <c r="B11" s="5"/>
      <c r="C11" s="5" t="s">
        <v>144</v>
      </c>
      <c r="D11" s="8"/>
      <c r="E11" s="8"/>
      <c r="F11" s="7"/>
    </row>
    <row r="12" spans="1:6">
      <c r="A12" s="5" t="s">
        <v>145</v>
      </c>
      <c r="B12" s="5"/>
      <c r="C12" s="5" t="s">
        <v>42</v>
      </c>
      <c r="D12" s="8"/>
      <c r="E12" s="8"/>
      <c r="F12" s="7"/>
    </row>
    <row r="13" spans="1:6">
      <c r="A13" s="5"/>
      <c r="B13" s="5"/>
      <c r="C13" s="5" t="s">
        <v>37</v>
      </c>
      <c r="D13" s="8"/>
      <c r="E13" s="8"/>
      <c r="F13" s="7"/>
    </row>
    <row r="14" spans="1:6">
      <c r="A14" s="5"/>
      <c r="B14" s="5"/>
      <c r="C14" s="5" t="s">
        <v>146</v>
      </c>
      <c r="D14" s="8"/>
      <c r="E14" s="8"/>
      <c r="F14" s="7"/>
    </row>
    <row r="15" spans="1:6">
      <c r="A15" s="5"/>
      <c r="B15" s="5"/>
      <c r="C15" s="5" t="s">
        <v>147</v>
      </c>
      <c r="D15" s="8"/>
      <c r="E15" s="8"/>
      <c r="F15" s="7"/>
    </row>
    <row r="16" spans="1:6">
      <c r="A16" s="5"/>
      <c r="B16" s="5"/>
      <c r="C16" s="5" t="s">
        <v>148</v>
      </c>
      <c r="D16" s="8"/>
      <c r="E16" s="8"/>
      <c r="F16" s="7"/>
    </row>
    <row r="17" spans="1:6">
      <c r="A17" s="5"/>
      <c r="B17" s="5"/>
      <c r="C17" s="5" t="s">
        <v>149</v>
      </c>
      <c r="D17" s="8"/>
      <c r="E17" s="8"/>
      <c r="F17" s="7"/>
    </row>
    <row r="18" spans="1:6">
      <c r="A18" s="5"/>
      <c r="B18" s="5"/>
      <c r="C18" s="5" t="s">
        <v>150</v>
      </c>
      <c r="D18" s="8"/>
      <c r="E18" s="8"/>
      <c r="F18" s="7"/>
    </row>
    <row r="19" spans="1:6">
      <c r="A19" s="5"/>
      <c r="B19" s="5"/>
      <c r="C19" s="5" t="s">
        <v>151</v>
      </c>
      <c r="D19" s="8"/>
      <c r="E19" s="8"/>
      <c r="F19" s="7"/>
    </row>
    <row r="20" spans="1:6">
      <c r="A20" s="5"/>
      <c r="B20" s="5"/>
      <c r="C20" s="5" t="s">
        <v>152</v>
      </c>
      <c r="D20" s="8"/>
      <c r="E20" s="8"/>
      <c r="F20" s="7"/>
    </row>
    <row r="21" spans="1:6">
      <c r="A21" s="5"/>
      <c r="B21" s="5"/>
      <c r="C21" s="5" t="s">
        <v>153</v>
      </c>
      <c r="D21" s="8"/>
      <c r="E21" s="8"/>
      <c r="F21" s="7"/>
    </row>
    <row r="22" spans="1:6">
      <c r="A22" s="5"/>
      <c r="B22" s="5"/>
      <c r="C22" s="5" t="s">
        <v>154</v>
      </c>
      <c r="D22" s="8"/>
      <c r="E22" s="8"/>
      <c r="F22" s="7"/>
    </row>
    <row r="23" spans="1:6">
      <c r="A23" s="5"/>
      <c r="B23" s="5"/>
      <c r="C23" s="5" t="s">
        <v>155</v>
      </c>
      <c r="D23" s="8"/>
      <c r="E23" s="8"/>
      <c r="F23" s="7"/>
    </row>
    <row r="24" spans="1:6">
      <c r="A24" s="5"/>
      <c r="B24" s="5"/>
      <c r="C24" s="5" t="s">
        <v>156</v>
      </c>
      <c r="D24" s="8"/>
      <c r="E24" s="8"/>
      <c r="F24" s="7"/>
    </row>
    <row r="25" spans="1:6">
      <c r="A25" s="5"/>
      <c r="B25" s="5"/>
      <c r="C25" s="5" t="s">
        <v>157</v>
      </c>
      <c r="D25" s="8"/>
      <c r="E25" s="8"/>
      <c r="F25" s="7"/>
    </row>
    <row r="26" spans="1:6">
      <c r="A26" s="5"/>
      <c r="B26" s="5"/>
      <c r="C26" s="5" t="s">
        <v>158</v>
      </c>
      <c r="D26" s="8"/>
      <c r="E26" s="8"/>
      <c r="F26" s="7"/>
    </row>
    <row r="27" spans="1:6">
      <c r="A27" s="5"/>
      <c r="B27" s="5"/>
      <c r="C27" s="5" t="s">
        <v>159</v>
      </c>
      <c r="D27" s="8"/>
      <c r="E27" s="8"/>
      <c r="F27" s="7"/>
    </row>
    <row r="28" spans="1:6">
      <c r="A28" s="5"/>
      <c r="B28" s="5"/>
      <c r="C28" s="5" t="s">
        <v>160</v>
      </c>
      <c r="D28" s="8"/>
      <c r="E28" s="8"/>
      <c r="F28" s="7"/>
    </row>
    <row r="29" spans="1:6">
      <c r="A29" s="5"/>
      <c r="B29" s="5"/>
      <c r="C29" s="5" t="s">
        <v>161</v>
      </c>
      <c r="D29" s="8"/>
      <c r="E29" s="8"/>
      <c r="F29" s="7"/>
    </row>
    <row r="30" spans="1:6">
      <c r="A30" s="5"/>
      <c r="B30" s="5"/>
      <c r="C30" s="5" t="s">
        <v>162</v>
      </c>
      <c r="D30" s="8"/>
      <c r="E30" s="8"/>
      <c r="F30" s="7"/>
    </row>
    <row r="31" spans="1:6">
      <c r="A31" s="5"/>
      <c r="B31" s="5"/>
      <c r="C31" s="5" t="s">
        <v>163</v>
      </c>
      <c r="D31" s="8"/>
      <c r="E31" s="8"/>
      <c r="F31" s="7"/>
    </row>
    <row r="32" spans="1:6">
      <c r="A32" s="5"/>
      <c r="B32" s="5"/>
      <c r="C32" s="5" t="s">
        <v>164</v>
      </c>
      <c r="D32" s="8"/>
      <c r="E32" s="8"/>
      <c r="F32" s="7"/>
    </row>
    <row r="33" spans="1:6">
      <c r="A33" s="5"/>
      <c r="B33" s="5"/>
      <c r="C33" s="5" t="s">
        <v>165</v>
      </c>
      <c r="D33" s="8"/>
      <c r="E33" s="8"/>
      <c r="F33" s="7"/>
    </row>
    <row r="34" spans="1:6">
      <c r="A34" s="5"/>
      <c r="B34" s="5"/>
      <c r="C34" s="5" t="s">
        <v>166</v>
      </c>
      <c r="D34" s="8"/>
      <c r="E34" s="8"/>
      <c r="F34" s="7"/>
    </row>
    <row r="35" spans="1:6">
      <c r="A35" s="5"/>
      <c r="B35" s="5"/>
      <c r="C35" s="5" t="s">
        <v>167</v>
      </c>
      <c r="D35" s="8"/>
      <c r="E35" s="8"/>
      <c r="F35" s="7"/>
    </row>
    <row r="36" spans="1:6">
      <c r="A36" s="5"/>
      <c r="B36" s="5"/>
      <c r="C36" s="5" t="s">
        <v>168</v>
      </c>
      <c r="D36" s="8"/>
      <c r="E36" s="8"/>
      <c r="F36" s="7"/>
    </row>
    <row r="37" spans="1:6">
      <c r="A37" s="5"/>
      <c r="B37" s="5"/>
      <c r="C37" s="5" t="s">
        <v>169</v>
      </c>
      <c r="D37" s="8"/>
      <c r="E37" s="8"/>
      <c r="F37" s="7"/>
    </row>
    <row r="38" spans="1:6">
      <c r="A38" s="5"/>
      <c r="B38" s="5"/>
      <c r="C38" s="5" t="s">
        <v>170</v>
      </c>
      <c r="D38" s="8"/>
      <c r="E38" s="8"/>
      <c r="F38" s="7"/>
    </row>
    <row r="39" ht="22.5" spans="1:6">
      <c r="A39" s="5"/>
      <c r="B39" s="5"/>
      <c r="C39" s="5" t="s">
        <v>171</v>
      </c>
      <c r="D39" s="8"/>
      <c r="E39" s="8"/>
      <c r="F39" s="7"/>
    </row>
    <row r="40" ht="22.5" spans="1:6">
      <c r="A40" s="5"/>
      <c r="B40" s="5"/>
      <c r="C40" s="5" t="s">
        <v>172</v>
      </c>
      <c r="D40" s="8"/>
      <c r="E40" s="8"/>
      <c r="F40" s="7"/>
    </row>
    <row r="41" ht="22.5" spans="1:6">
      <c r="A41" s="5"/>
      <c r="B41" s="5"/>
      <c r="C41" s="5" t="s">
        <v>173</v>
      </c>
      <c r="D41" s="8"/>
      <c r="E41" s="8"/>
      <c r="F41" s="7"/>
    </row>
    <row r="42" spans="1:6">
      <c r="A42" s="5"/>
      <c r="B42" s="5"/>
      <c r="C42" s="5" t="s">
        <v>174</v>
      </c>
      <c r="D42" s="8"/>
      <c r="E42" s="8"/>
      <c r="F42" s="7"/>
    </row>
    <row r="43" spans="1:6">
      <c r="A43" s="5"/>
      <c r="B43" s="5"/>
      <c r="C43" s="5" t="s">
        <v>175</v>
      </c>
      <c r="D43" s="8"/>
      <c r="E43" s="8"/>
      <c r="F43" s="7"/>
    </row>
    <row r="44" spans="1:6">
      <c r="A44" s="5"/>
      <c r="B44" s="5"/>
      <c r="C44" s="5" t="s">
        <v>176</v>
      </c>
      <c r="D44" s="8"/>
      <c r="E44" s="8"/>
      <c r="F44" s="7"/>
    </row>
    <row r="45" spans="1:6">
      <c r="A45" s="5"/>
      <c r="B45" s="5"/>
      <c r="C45" s="5" t="s">
        <v>177</v>
      </c>
      <c r="D45" s="8"/>
      <c r="E45" s="8"/>
      <c r="F45" s="7"/>
    </row>
    <row r="46" spans="1:6">
      <c r="A46" s="5"/>
      <c r="B46" s="5"/>
      <c r="C46" s="5" t="s">
        <v>178</v>
      </c>
      <c r="D46" s="8"/>
      <c r="E46" s="8"/>
      <c r="F46" s="7"/>
    </row>
    <row r="47" spans="1:6">
      <c r="A47" s="5"/>
      <c r="B47" s="5"/>
      <c r="C47" s="5" t="s">
        <v>179</v>
      </c>
      <c r="D47" s="8"/>
      <c r="E47" s="8"/>
      <c r="F47" s="7"/>
    </row>
    <row r="48" spans="1:6">
      <c r="A48" s="5"/>
      <c r="B48" s="5"/>
      <c r="C48" s="5" t="s">
        <v>180</v>
      </c>
      <c r="D48" s="8"/>
      <c r="E48" s="8"/>
      <c r="F48" s="7"/>
    </row>
    <row r="49" spans="1:6">
      <c r="A49" s="5"/>
      <c r="B49" s="5"/>
      <c r="C49" s="5" t="s">
        <v>181</v>
      </c>
      <c r="D49" s="8"/>
      <c r="E49" s="8"/>
      <c r="F49" s="7"/>
    </row>
    <row r="50" spans="1:6">
      <c r="A50" s="5"/>
      <c r="B50" s="5"/>
      <c r="C50" s="5" t="s">
        <v>182</v>
      </c>
      <c r="D50" s="8"/>
      <c r="E50" s="8"/>
      <c r="F50" s="7"/>
    </row>
    <row r="51" spans="1:6">
      <c r="A51" s="5"/>
      <c r="B51" s="5"/>
      <c r="C51" s="5" t="s">
        <v>183</v>
      </c>
      <c r="D51" s="8"/>
      <c r="E51" s="8"/>
      <c r="F51" s="7"/>
    </row>
    <row r="52" spans="1:6">
      <c r="A52" s="5"/>
      <c r="B52" s="5"/>
      <c r="C52" s="5" t="s">
        <v>184</v>
      </c>
      <c r="D52" s="8"/>
      <c r="E52" s="8"/>
      <c r="F52" s="7"/>
    </row>
    <row r="53" spans="1:6">
      <c r="A53" s="5"/>
      <c r="B53" s="5"/>
      <c r="C53" s="5" t="s">
        <v>185</v>
      </c>
      <c r="D53" s="8"/>
      <c r="E53" s="8"/>
      <c r="F53" s="7"/>
    </row>
    <row r="54" spans="1:6">
      <c r="A54" s="5"/>
      <c r="B54" s="5"/>
      <c r="C54" s="5" t="s">
        <v>186</v>
      </c>
      <c r="D54" s="8"/>
      <c r="E54" s="8"/>
      <c r="F54" s="7"/>
    </row>
    <row r="55" spans="1:6">
      <c r="A55" s="5"/>
      <c r="B55" s="5"/>
      <c r="C55" s="5" t="s">
        <v>187</v>
      </c>
      <c r="D55" s="8"/>
      <c r="E55" s="8"/>
      <c r="F55" s="7"/>
    </row>
    <row r="56" spans="1:6">
      <c r="A56" s="5"/>
      <c r="B56" s="5"/>
      <c r="C56" s="5" t="s">
        <v>188</v>
      </c>
      <c r="D56" s="8"/>
      <c r="E56" s="8"/>
      <c r="F56" s="7"/>
    </row>
    <row r="57" spans="1:6">
      <c r="A57" s="5"/>
      <c r="B57" s="5"/>
      <c r="C57" s="5" t="s">
        <v>189</v>
      </c>
      <c r="D57" s="8"/>
      <c r="E57" s="8"/>
      <c r="F57" s="7"/>
    </row>
    <row r="58" spans="1:6">
      <c r="A58" s="5"/>
      <c r="B58" s="5"/>
      <c r="C58" s="5" t="s">
        <v>190</v>
      </c>
      <c r="D58" s="8"/>
      <c r="E58" s="8"/>
      <c r="F58" s="7"/>
    </row>
    <row r="59" spans="1:6">
      <c r="A59" s="5"/>
      <c r="B59" s="5"/>
      <c r="C59" s="5" t="s">
        <v>191</v>
      </c>
      <c r="D59" s="8"/>
      <c r="E59" s="8"/>
      <c r="F59" s="7"/>
    </row>
    <row r="60" spans="1:6">
      <c r="A60" s="5"/>
      <c r="B60" s="5"/>
      <c r="C60" s="5" t="s">
        <v>192</v>
      </c>
      <c r="D60" s="8"/>
      <c r="E60" s="8"/>
      <c r="F60" s="7"/>
    </row>
    <row r="61" spans="1:6">
      <c r="A61" s="5"/>
      <c r="B61" s="5"/>
      <c r="C61" s="5" t="s">
        <v>193</v>
      </c>
      <c r="D61" s="8"/>
      <c r="E61" s="8"/>
      <c r="F61" s="7"/>
    </row>
    <row r="62" spans="1:6">
      <c r="A62" s="5"/>
      <c r="B62" s="5"/>
      <c r="C62" s="5" t="s">
        <v>194</v>
      </c>
      <c r="D62" s="8"/>
      <c r="E62" s="8"/>
      <c r="F62" s="7"/>
    </row>
    <row r="63" spans="1:6">
      <c r="A63" s="5"/>
      <c r="B63" s="5"/>
      <c r="C63" s="5" t="s">
        <v>195</v>
      </c>
      <c r="D63" s="8"/>
      <c r="E63" s="8"/>
      <c r="F63" s="7"/>
    </row>
    <row r="64" spans="1:6">
      <c r="A64" s="5"/>
      <c r="B64" s="5"/>
      <c r="C64" s="5" t="s">
        <v>196</v>
      </c>
      <c r="D64" s="8"/>
      <c r="E64" s="8"/>
      <c r="F64" s="7"/>
    </row>
    <row r="65" spans="1:6">
      <c r="A65" s="5"/>
      <c r="B65" s="5"/>
      <c r="C65" s="5" t="s">
        <v>197</v>
      </c>
      <c r="D65" s="8"/>
      <c r="E65" s="8"/>
      <c r="F65" s="7"/>
    </row>
    <row r="66" spans="1:6">
      <c r="A66" s="5"/>
      <c r="B66" s="5"/>
      <c r="C66" s="5" t="s">
        <v>198</v>
      </c>
      <c r="D66" s="8"/>
      <c r="E66" s="8"/>
      <c r="F66" s="7"/>
    </row>
    <row r="67" spans="1:6">
      <c r="A67" s="5"/>
      <c r="B67" s="5"/>
      <c r="C67" s="5" t="s">
        <v>199</v>
      </c>
      <c r="D67" s="8"/>
      <c r="E67" s="8"/>
      <c r="F67" s="7"/>
    </row>
    <row r="68" spans="1:6">
      <c r="A68" s="5"/>
      <c r="B68" s="5"/>
      <c r="C68" s="5" t="s">
        <v>200</v>
      </c>
      <c r="D68" s="8"/>
      <c r="E68" s="8"/>
      <c r="F68" s="7"/>
    </row>
    <row r="69" spans="1:6">
      <c r="A69" s="5"/>
      <c r="B69" s="5"/>
      <c r="C69" s="5" t="s">
        <v>201</v>
      </c>
      <c r="D69" s="8"/>
      <c r="E69" s="8"/>
      <c r="F69" s="7"/>
    </row>
    <row r="70" spans="1:6">
      <c r="A70" s="5"/>
      <c r="B70" s="5"/>
      <c r="C70" s="5" t="s">
        <v>202</v>
      </c>
      <c r="D70" s="8"/>
      <c r="E70" s="8"/>
      <c r="F70" s="7"/>
    </row>
    <row r="71" spans="1:6">
      <c r="A71" s="9"/>
      <c r="B71" s="9"/>
      <c r="C71" s="9" t="s">
        <v>203</v>
      </c>
      <c r="D71" s="10"/>
      <c r="E71" s="10"/>
      <c r="F71" s="11"/>
    </row>
  </sheetData>
  <dataValidations count="3">
    <dataValidation type="list" allowBlank="1" showInputMessage="1" showErrorMessage="1" sqref="D1:D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E2:E6">
      <formula1>"学业进步奖,研究与创新奖,道德风尚奖,文体活动奖,社会工作奖"</formula1>
    </dataValidation>
    <dataValidation type="list" allowBlank="1" showInputMessage="1" showErrorMessage="1" sqref="F1:F4">
      <formula1>"三好学生,三好学生标兵,优秀学生干部"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专业年级</vt:lpstr>
      <vt:lpstr>填表名词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拌面noood</cp:lastModifiedBy>
  <cp:revision>1</cp:revision>
  <dcterms:created xsi:type="dcterms:W3CDTF">1996-12-17T01:32:00Z</dcterms:created>
  <cp:lastPrinted>2019-09-05T03:36:00Z</cp:lastPrinted>
  <dcterms:modified xsi:type="dcterms:W3CDTF">2025-09-20T08:03:29Z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ICV">
    <vt:lpwstr>ABD0378E82584F48AE8BF7F1DC9EBE20_13</vt:lpwstr>
  </property>
</Properties>
</file>